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wapagulayan\Desktop\Lal-lo\Procurement\Cladding\"/>
    </mc:Choice>
  </mc:AlternateContent>
  <xr:revisionPtr revIDLastSave="0" documentId="13_ncr:1_{D4E59038-72FD-474E-807B-4BE0FBBB115E}" xr6:coauthVersionLast="47" xr6:coauthVersionMax="47" xr10:uidLastSave="{00000000-0000-0000-0000-000000000000}"/>
  <bookViews>
    <workbookView xWindow="-120" yWindow="-120" windowWidth="29040" windowHeight="15720" xr2:uid="{C8AF9A0A-891A-4913-8836-8F594C727C4B}"/>
  </bookViews>
  <sheets>
    <sheet name="BLANK BOQ" sheetId="1" r:id="rId1"/>
  </sheets>
  <definedNames>
    <definedName name="ee" localSheetId="0">#REF!</definedName>
    <definedName name="ee">#REF!</definedName>
    <definedName name="Excel_BuiltIn_Print_Titles_1" localSheetId="0">'BLANK BOQ'!$A$5:$IT$14</definedName>
    <definedName name="Excel_BuiltIn_Print_Titles_1">#REF!</definedName>
    <definedName name="Excel_BuiltIn_Print_Titles_1_1" localSheetId="0">'BLANK BOQ'!$A$5:$IR$14</definedName>
    <definedName name="Excel_BuiltIn_Print_Titles_1_1">#REF!</definedName>
    <definedName name="_xlnm.Print_Area" localSheetId="0">'BLANK BOQ'!$A$1:$S$41</definedName>
    <definedName name="_xlnm.Print_Titles" localSheetId="0">'BLANK BOQ'!$5:$14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K27" i="1"/>
  <c r="O27" i="1" s="1"/>
  <c r="K25" i="1"/>
  <c r="M25" i="1" s="1"/>
  <c r="K21" i="1"/>
  <c r="O21" i="1" s="1"/>
  <c r="K20" i="1"/>
  <c r="O20" i="1" s="1"/>
  <c r="K17" i="1"/>
  <c r="M27" i="1" l="1"/>
  <c r="K16" i="1"/>
  <c r="O16" i="1" s="1"/>
  <c r="P16" i="1" s="1"/>
  <c r="M21" i="1"/>
  <c r="L20" i="1"/>
  <c r="M20" i="1"/>
  <c r="L27" i="1"/>
  <c r="O28" i="1"/>
  <c r="P28" i="1" s="1"/>
  <c r="P21" i="1"/>
  <c r="Q21" i="1"/>
  <c r="R21" i="1" s="1"/>
  <c r="S21" i="1" s="1"/>
  <c r="P27" i="1"/>
  <c r="Q27" i="1"/>
  <c r="R27" i="1" s="1"/>
  <c r="S27" i="1" s="1"/>
  <c r="P20" i="1"/>
  <c r="Q20" i="1" s="1"/>
  <c r="R20" i="1" s="1"/>
  <c r="M17" i="1"/>
  <c r="O17" i="1"/>
  <c r="L25" i="1"/>
  <c r="M28" i="1"/>
  <c r="O25" i="1"/>
  <c r="L21" i="1"/>
  <c r="P25" i="1"/>
  <c r="Q28" i="1" l="1"/>
  <c r="R28" i="1" s="1"/>
  <c r="S28" i="1" s="1"/>
  <c r="S20" i="1"/>
  <c r="R22" i="1"/>
  <c r="Q25" i="1"/>
  <c r="R25" i="1" s="1"/>
  <c r="Q16" i="1"/>
  <c r="R16" i="1" s="1"/>
  <c r="P17" i="1"/>
  <c r="Q17" i="1" s="1"/>
  <c r="R17" i="1" s="1"/>
  <c r="S17" i="1" s="1"/>
  <c r="R18" i="1" l="1"/>
  <c r="S16" i="1"/>
  <c r="R29" i="1"/>
  <c r="S25" i="1"/>
  <c r="R30" i="1" l="1"/>
</calcChain>
</file>

<file path=xl/sharedStrings.xml><?xml version="1.0" encoding="utf-8"?>
<sst xmlns="http://schemas.openxmlformats.org/spreadsheetml/2006/main" count="58" uniqueCount="48">
  <si>
    <t>NOTE 1:</t>
  </si>
  <si>
    <t>THE BID DRAWINGS &amp; THE BOQ FORMS ARE PART OF THE CONTRACT. IT IS THE RESPONSIBILITY OF THE BIDDER TO INDICATE/INCLUDE IN THIS BOQ, WORK ITEMS SHOWN IN THE BID DRAWINGS THAT ARE NOT INDICATED IN THIS BOQ. IN CASES THIS WILL NOT BE REFLECTED IN THE</t>
  </si>
  <si>
    <t>BOQ, WORK ITEM INDICATED IN THE BID DRAWINGS SHALL BE IMPLEMENTED AT NO ADDITIONAL COST TO DBP, AS BID DRAWINGS FORM PART OF THE CONTRACT. ADDITIONAL COST WILL ONLY BE ENDORSED IF THIS IS NOT PART OF THE BID DRAWINGS.</t>
  </si>
  <si>
    <t>NOTE 2:</t>
  </si>
  <si>
    <t>SUBMIT ALL SAMPLES FOR APPROVAL OF THE DBP. NO PURCHASE &amp; INSTALLATION TO BE DONE WITHOUT DBP'S APPROVAL.</t>
  </si>
  <si>
    <t>SUPPLY, DELIVERY AND INSTALLATION OF ATM CLADDING</t>
  </si>
  <si>
    <t xml:space="preserve">Project Name </t>
  </si>
  <si>
    <t>Project Location</t>
  </si>
  <si>
    <t>ESTIMATED COST OF PROPOSED WORK</t>
  </si>
  <si>
    <t>ITEM</t>
  </si>
  <si>
    <t>DESCRIPTION</t>
  </si>
  <si>
    <t>QTY</t>
  </si>
  <si>
    <t>UNIT</t>
  </si>
  <si>
    <t>ESTIMATED DIRECT COST LABOR &amp; MATL'S</t>
  </si>
  <si>
    <t>MARK-UP</t>
  </si>
  <si>
    <t>TOTAL MARK-UP</t>
  </si>
  <si>
    <t>VAT</t>
  </si>
  <si>
    <t>TOTAL INDIRECT COST</t>
  </si>
  <si>
    <t>TOTAL COST</t>
  </si>
  <si>
    <t>UNIT COST</t>
  </si>
  <si>
    <t>OCM</t>
  </si>
  <si>
    <t>PROFIT</t>
  </si>
  <si>
    <t>%</t>
  </si>
  <si>
    <t>VALUE</t>
  </si>
  <si>
    <t>GENERAL REQUIREMENTS</t>
  </si>
  <si>
    <t>Mobilization/demobilization</t>
  </si>
  <si>
    <t>lot</t>
  </si>
  <si>
    <t>-</t>
  </si>
  <si>
    <t>Health and safety</t>
  </si>
  <si>
    <t>sub-total</t>
  </si>
  <si>
    <t>SITE WORKS</t>
  </si>
  <si>
    <t>General cleaning/hauling of debris</t>
  </si>
  <si>
    <t>Dismantling of existing ATM cladding</t>
  </si>
  <si>
    <t>SPECIALTIES</t>
  </si>
  <si>
    <t>ATM cladding</t>
  </si>
  <si>
    <t>3.1.1</t>
  </si>
  <si>
    <t>Wall-type</t>
  </si>
  <si>
    <t>unit</t>
  </si>
  <si>
    <t>Other item of work necessary to complete the intent of the plan and specs (specify):</t>
  </si>
  <si>
    <t>- Tapping to power supply</t>
  </si>
  <si>
    <t>- Consumables (sealant, electrical tape, tie wire, etc)</t>
  </si>
  <si>
    <t xml:space="preserve">TOTAL COST </t>
  </si>
  <si>
    <t>Prepared by:</t>
  </si>
  <si>
    <t>`</t>
  </si>
  <si>
    <t>Designation:</t>
  </si>
  <si>
    <t>Date:</t>
  </si>
  <si>
    <t>DBP LAL-LO BRANCH, SOLOMON HOTEL, BRGY. MAGAPIT, LAL-LO, CAGAYAN</t>
  </si>
  <si>
    <t>DBP SANTIAGO BRANCH ONSITE AND OFFSITE ATM VESTIBULES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</si>
</sst>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00_);_(* \(#,##0.00\);_(* &quot;-&quot;??_);_(@_)"/>
    <numFmt numFmtId="166" formatCode="0.0"/>
    <numFmt numFmtId="167" formatCode="_(* #,##0_);_(* \(#,##0\);_(* \-_);_(@_)"/>
  </numFmts>
  <fonts count="17" x14ac:knownFonts="1">
    <font>
      <sz val="10"/>
      <name val="Dutch801 Rm BT"/>
      <family val="1"/>
    </font>
    <font>
      <sz val="11"/>
      <color theme="1"/>
      <name val="Calibri"/>
      <family val="2"/>
      <scheme val="minor"/>
    </font>
    <font>
      <sz val="10"/>
      <color rgb="FF000000"/>
      <name val="Times New Roman"/>
      <family val="1"/>
    </font>
    <font>
      <sz val="11"/>
      <color rgb="FFFF0000"/>
      <name val="Arial"/>
      <family val="2"/>
    </font>
    <font>
      <sz val="10"/>
      <name val="Dutch801 Rm BT"/>
      <family val="1"/>
    </font>
    <font>
      <sz val="11"/>
      <name val="Arial"/>
      <family val="2"/>
    </font>
    <font>
      <b/>
      <sz val="11"/>
      <color theme="1"/>
      <name val="Arial Black"/>
      <family val="2"/>
    </font>
    <font>
      <b/>
      <sz val="11"/>
      <color rgb="FFFF0000"/>
      <name val="Arial"/>
      <family val="2"/>
    </font>
    <font>
      <sz val="11"/>
      <color theme="1"/>
      <name val="Arial"/>
      <family val="2"/>
    </font>
    <font>
      <b/>
      <sz val="14"/>
      <name val="Arial Black"/>
      <family val="2"/>
    </font>
    <font>
      <b/>
      <sz val="11"/>
      <name val="Arial"/>
      <family val="2"/>
    </font>
    <font>
      <b/>
      <i/>
      <sz val="11"/>
      <name val="Arial"/>
      <family val="2"/>
    </font>
    <font>
      <b/>
      <i/>
      <sz val="11"/>
      <color rgb="FFFF0000"/>
      <name val="Arial"/>
      <family val="2"/>
    </font>
    <font>
      <b/>
      <u/>
      <sz val="11"/>
      <name val="Arial"/>
      <family val="2"/>
    </font>
    <font>
      <i/>
      <sz val="11"/>
      <name val="Arial"/>
      <family val="2"/>
    </font>
    <font>
      <u/>
      <sz val="11"/>
      <name val="Arial"/>
      <family val="2"/>
    </font>
    <font>
      <u/>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22"/>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164" fontId="4" fillId="0" borderId="0" applyFill="0" applyBorder="0" applyAlignment="0" applyProtection="0"/>
    <xf numFmtId="9" fontId="4" fillId="0" borderId="0" applyFill="0" applyBorder="0" applyAlignment="0" applyProtection="0"/>
    <xf numFmtId="0" fontId="2" fillId="0" borderId="0"/>
    <xf numFmtId="167" fontId="4" fillId="0" borderId="0" applyFill="0" applyBorder="0" applyAlignment="0" applyProtection="0"/>
    <xf numFmtId="0" fontId="4" fillId="0" borderId="0">
      <alignment vertical="center"/>
    </xf>
    <xf numFmtId="165" fontId="1" fillId="0" borderId="0" applyFont="0" applyFill="0" applyBorder="0" applyAlignment="0" applyProtection="0"/>
  </cellStyleXfs>
  <cellXfs count="177">
    <xf numFmtId="0" fontId="0" fillId="0" borderId="0" xfId="0"/>
    <xf numFmtId="0" fontId="3" fillId="2" borderId="0" xfId="3" applyFont="1" applyFill="1" applyAlignment="1">
      <alignment vertical="center" wrapText="1"/>
    </xf>
    <xf numFmtId="0" fontId="3" fillId="2" borderId="0" xfId="3" applyFont="1" applyFill="1" applyAlignment="1">
      <alignment horizontal="left" vertical="top"/>
    </xf>
    <xf numFmtId="0" fontId="5" fillId="0" borderId="0" xfId="0" applyFont="1"/>
    <xf numFmtId="0" fontId="5" fillId="2" borderId="0" xfId="3" applyFont="1" applyFill="1" applyAlignment="1">
      <alignment vertical="top" wrapText="1"/>
    </xf>
    <xf numFmtId="0" fontId="3" fillId="0" borderId="0" xfId="0" applyFont="1"/>
    <xf numFmtId="164" fontId="5" fillId="0" borderId="0" xfId="1" applyFont="1"/>
    <xf numFmtId="0" fontId="3" fillId="2" borderId="0" xfId="3" applyFont="1" applyFill="1" applyAlignment="1">
      <alignment vertical="top"/>
    </xf>
    <xf numFmtId="0" fontId="3" fillId="2" borderId="0" xfId="3" applyFont="1" applyFill="1" applyAlignment="1">
      <alignment vertical="top" wrapText="1"/>
    </xf>
    <xf numFmtId="0" fontId="5" fillId="0" borderId="0" xfId="0" applyFont="1" applyAlignment="1">
      <alignment horizontal="center"/>
    </xf>
    <xf numFmtId="0" fontId="7" fillId="0" borderId="0" xfId="0" applyFont="1" applyAlignment="1">
      <alignment horizontal="center" vertical="center"/>
    </xf>
    <xf numFmtId="4" fontId="5" fillId="0" borderId="0" xfId="0" applyNumberFormat="1" applyFont="1"/>
    <xf numFmtId="0" fontId="3" fillId="0" borderId="0" xfId="0" applyFont="1" applyAlignment="1">
      <alignment horizontal="center" vertical="center"/>
    </xf>
    <xf numFmtId="0" fontId="7" fillId="0" borderId="0" xfId="0" applyFont="1" applyAlignment="1">
      <alignment horizontal="center" vertical="top" wrapText="1"/>
    </xf>
    <xf numFmtId="0" fontId="5" fillId="0" borderId="0" xfId="0" applyFont="1" applyAlignment="1">
      <alignment horizontal="center" vertical="center"/>
    </xf>
    <xf numFmtId="0" fontId="7" fillId="4" borderId="0" xfId="0" applyFont="1" applyFill="1" applyAlignment="1">
      <alignment horizontal="center"/>
    </xf>
    <xf numFmtId="0" fontId="10" fillId="5" borderId="0" xfId="0" applyFont="1" applyFill="1"/>
    <xf numFmtId="164" fontId="5" fillId="5" borderId="0" xfId="1" applyFont="1" applyFill="1"/>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5" fillId="5" borderId="0" xfId="0" applyFont="1" applyFill="1"/>
    <xf numFmtId="0" fontId="10" fillId="0" borderId="17" xfId="0" applyFont="1" applyBorder="1" applyAlignment="1">
      <alignment horizontal="center"/>
    </xf>
    <xf numFmtId="0" fontId="5" fillId="0" borderId="21" xfId="0" applyFont="1" applyBorder="1" applyAlignment="1">
      <alignment horizontal="center"/>
    </xf>
    <xf numFmtId="0" fontId="5" fillId="0" borderId="22" xfId="0" applyFont="1" applyBorder="1"/>
    <xf numFmtId="0" fontId="5" fillId="0" borderId="22" xfId="0" applyFont="1" applyBorder="1" applyAlignment="1">
      <alignment horizontal="center"/>
    </xf>
    <xf numFmtId="0" fontId="5" fillId="0" borderId="23" xfId="0" applyFont="1" applyBorder="1"/>
    <xf numFmtId="0" fontId="5" fillId="0" borderId="24" xfId="0" applyFont="1" applyBorder="1"/>
    <xf numFmtId="0" fontId="5" fillId="0" borderId="25" xfId="0" applyFont="1" applyBorder="1"/>
    <xf numFmtId="164" fontId="5" fillId="0" borderId="0" xfId="1" applyFont="1" applyFill="1"/>
    <xf numFmtId="0" fontId="5" fillId="0" borderId="26" xfId="0" applyFont="1" applyBorder="1" applyAlignment="1">
      <alignment horizontal="center"/>
    </xf>
    <xf numFmtId="4" fontId="5" fillId="0" borderId="30" xfId="0" applyNumberFormat="1" applyFont="1" applyBorder="1" applyAlignment="1">
      <alignment horizontal="center"/>
    </xf>
    <xf numFmtId="0" fontId="5" fillId="0" borderId="31" xfId="0" applyFont="1" applyBorder="1" applyAlignment="1">
      <alignment horizontal="center"/>
    </xf>
    <xf numFmtId="4" fontId="5" fillId="0" borderId="31" xfId="0" applyNumberFormat="1" applyFont="1" applyBorder="1" applyAlignment="1">
      <alignment horizontal="right"/>
    </xf>
    <xf numFmtId="165" fontId="5" fillId="0" borderId="31" xfId="0" applyNumberFormat="1" applyFont="1" applyBorder="1" applyAlignment="1">
      <alignment horizontal="center" vertical="center"/>
    </xf>
    <xf numFmtId="4" fontId="5" fillId="0" borderId="31" xfId="0" applyNumberFormat="1" applyFont="1" applyBorder="1" applyAlignment="1">
      <alignment horizontal="center" vertical="center"/>
    </xf>
    <xf numFmtId="9" fontId="5" fillId="0" borderId="31" xfId="2" applyFont="1" applyFill="1" applyBorder="1" applyAlignment="1" applyProtection="1">
      <alignment horizontal="center"/>
    </xf>
    <xf numFmtId="4" fontId="5" fillId="0" borderId="32" xfId="0" applyNumberFormat="1" applyFont="1" applyBorder="1"/>
    <xf numFmtId="4" fontId="5" fillId="0" borderId="33" xfId="0" applyNumberFormat="1" applyFont="1" applyBorder="1"/>
    <xf numFmtId="4" fontId="5" fillId="0" borderId="34" xfId="0" applyNumberFormat="1" applyFont="1" applyBorder="1"/>
    <xf numFmtId="4" fontId="3" fillId="0" borderId="0" xfId="0" applyNumberFormat="1" applyFont="1"/>
    <xf numFmtId="166" fontId="5" fillId="2" borderId="26" xfId="0" applyNumberFormat="1" applyFont="1" applyFill="1" applyBorder="1" applyAlignment="1">
      <alignment horizontal="center"/>
    </xf>
    <xf numFmtId="4" fontId="5" fillId="2" borderId="35" xfId="0" applyNumberFormat="1" applyFont="1" applyFill="1" applyBorder="1" applyAlignment="1">
      <alignment horizontal="center"/>
    </xf>
    <xf numFmtId="0" fontId="5" fillId="2" borderId="36" xfId="0" applyFont="1" applyFill="1" applyBorder="1" applyAlignment="1">
      <alignment horizontal="center"/>
    </xf>
    <xf numFmtId="4" fontId="5" fillId="2" borderId="36" xfId="0" applyNumberFormat="1" applyFont="1" applyFill="1" applyBorder="1"/>
    <xf numFmtId="9" fontId="5" fillId="2" borderId="36" xfId="2" applyFont="1" applyFill="1" applyBorder="1" applyAlignment="1" applyProtection="1">
      <alignment horizontal="center"/>
    </xf>
    <xf numFmtId="4" fontId="5" fillId="2" borderId="37" xfId="0" applyNumberFormat="1" applyFont="1" applyFill="1" applyBorder="1"/>
    <xf numFmtId="4" fontId="5" fillId="2" borderId="33" xfId="0" applyNumberFormat="1" applyFont="1" applyFill="1" applyBorder="1"/>
    <xf numFmtId="4" fontId="5" fillId="2" borderId="34" xfId="0" applyNumberFormat="1" applyFont="1" applyFill="1" applyBorder="1"/>
    <xf numFmtId="4" fontId="3" fillId="2" borderId="0" xfId="0" applyNumberFormat="1" applyFont="1" applyFill="1"/>
    <xf numFmtId="0" fontId="5" fillId="2" borderId="0" xfId="0" applyFont="1" applyFill="1"/>
    <xf numFmtId="164" fontId="5" fillId="2" borderId="0" xfId="1" applyFont="1" applyFill="1"/>
    <xf numFmtId="0" fontId="10" fillId="5" borderId="38" xfId="0" applyFont="1" applyFill="1" applyBorder="1" applyAlignment="1">
      <alignment horizontal="left"/>
    </xf>
    <xf numFmtId="0" fontId="10" fillId="5" borderId="39" xfId="0" applyFont="1" applyFill="1" applyBorder="1" applyAlignment="1">
      <alignment horizontal="center"/>
    </xf>
    <xf numFmtId="4" fontId="5" fillId="5" borderId="39" xfId="0" applyNumberFormat="1" applyFont="1" applyFill="1" applyBorder="1" applyAlignment="1">
      <alignment horizontal="center"/>
    </xf>
    <xf numFmtId="0" fontId="5" fillId="5" borderId="39" xfId="0" applyFont="1" applyFill="1" applyBorder="1" applyAlignment="1">
      <alignment horizontal="center"/>
    </xf>
    <xf numFmtId="4" fontId="5" fillId="5" borderId="39" xfId="0" applyNumberFormat="1" applyFont="1" applyFill="1" applyBorder="1"/>
    <xf numFmtId="0" fontId="5" fillId="5" borderId="39" xfId="0" applyFont="1" applyFill="1" applyBorder="1"/>
    <xf numFmtId="0" fontId="5" fillId="5" borderId="10" xfId="0" applyFont="1" applyFill="1" applyBorder="1"/>
    <xf numFmtId="4" fontId="10" fillId="5" borderId="10" xfId="0" applyNumberFormat="1" applyFont="1" applyFill="1" applyBorder="1" applyAlignment="1">
      <alignment horizontal="right"/>
    </xf>
    <xf numFmtId="4" fontId="10" fillId="0" borderId="10" xfId="0" applyNumberFormat="1" applyFont="1" applyBorder="1"/>
    <xf numFmtId="4" fontId="11" fillId="5" borderId="40" xfId="0" applyNumberFormat="1" applyFont="1" applyFill="1" applyBorder="1"/>
    <xf numFmtId="0" fontId="5" fillId="6" borderId="0" xfId="0" applyFont="1" applyFill="1"/>
    <xf numFmtId="10" fontId="5" fillId="6" borderId="0" xfId="2" applyNumberFormat="1" applyFont="1" applyFill="1"/>
    <xf numFmtId="43" fontId="5" fillId="6" borderId="0" xfId="0" applyNumberFormat="1" applyFont="1" applyFill="1"/>
    <xf numFmtId="0" fontId="10" fillId="0" borderId="41" xfId="0" applyFont="1" applyBorder="1" applyAlignment="1">
      <alignment horizontal="center"/>
    </xf>
    <xf numFmtId="4" fontId="5" fillId="0" borderId="45" xfId="0" applyNumberFormat="1" applyFont="1" applyBorder="1" applyAlignment="1">
      <alignment horizontal="center"/>
    </xf>
    <xf numFmtId="0" fontId="5" fillId="0" borderId="5" xfId="0" applyFont="1" applyBorder="1" applyAlignment="1">
      <alignment horizontal="center"/>
    </xf>
    <xf numFmtId="4" fontId="5" fillId="0" borderId="5" xfId="0" applyNumberFormat="1" applyFont="1" applyBorder="1"/>
    <xf numFmtId="0" fontId="5" fillId="0" borderId="6" xfId="0" applyFont="1" applyBorder="1"/>
    <xf numFmtId="0" fontId="5" fillId="0" borderId="2" xfId="0" applyFont="1" applyBorder="1"/>
    <xf numFmtId="4" fontId="5" fillId="0" borderId="2" xfId="0" applyNumberFormat="1" applyFont="1" applyBorder="1"/>
    <xf numFmtId="4" fontId="5" fillId="0" borderId="46" xfId="0" applyNumberFormat="1" applyFont="1" applyBorder="1"/>
    <xf numFmtId="4" fontId="5" fillId="0" borderId="35" xfId="0" applyNumberFormat="1" applyFont="1" applyBorder="1" applyAlignment="1">
      <alignment horizontal="center"/>
    </xf>
    <xf numFmtId="4" fontId="5" fillId="0" borderId="22" xfId="0" applyNumberFormat="1" applyFont="1" applyBorder="1"/>
    <xf numFmtId="4" fontId="5" fillId="0" borderId="31" xfId="0" applyNumberFormat="1" applyFont="1" applyBorder="1"/>
    <xf numFmtId="3" fontId="5" fillId="0" borderId="30" xfId="0" applyNumberFormat="1" applyFont="1" applyBorder="1" applyAlignment="1">
      <alignment horizontal="center"/>
    </xf>
    <xf numFmtId="0" fontId="5" fillId="0" borderId="26" xfId="0" applyFont="1" applyBorder="1" applyAlignment="1">
      <alignment horizontal="left"/>
    </xf>
    <xf numFmtId="0" fontId="5" fillId="0" borderId="27" xfId="0" applyFont="1" applyBorder="1" applyAlignment="1">
      <alignment horizontal="center" vertical="center"/>
    </xf>
    <xf numFmtId="4" fontId="5" fillId="0" borderId="30" xfId="0" applyNumberFormat="1" applyFont="1" applyBorder="1" applyAlignment="1">
      <alignment horizontal="right" vertical="center"/>
    </xf>
    <xf numFmtId="0" fontId="5" fillId="0" borderId="22" xfId="0" applyFont="1" applyBorder="1" applyAlignment="1">
      <alignment horizontal="center" vertical="center"/>
    </xf>
    <xf numFmtId="165" fontId="5" fillId="0" borderId="31" xfId="0" applyNumberFormat="1" applyFont="1" applyBorder="1" applyAlignment="1">
      <alignment horizontal="right" vertical="center"/>
    </xf>
    <xf numFmtId="165" fontId="5" fillId="0" borderId="32" xfId="0" applyNumberFormat="1" applyFont="1" applyBorder="1" applyAlignment="1">
      <alignment horizontal="right" vertical="center"/>
    </xf>
    <xf numFmtId="0" fontId="5" fillId="0" borderId="33" xfId="0" applyFont="1" applyBorder="1"/>
    <xf numFmtId="0" fontId="5" fillId="0" borderId="34" xfId="0" applyFont="1" applyBorder="1"/>
    <xf numFmtId="4" fontId="10" fillId="5" borderId="39" xfId="0" applyNumberFormat="1" applyFont="1" applyFill="1" applyBorder="1" applyAlignment="1">
      <alignment horizontal="right"/>
    </xf>
    <xf numFmtId="4" fontId="11" fillId="5" borderId="50" xfId="0" applyNumberFormat="1" applyFont="1" applyFill="1" applyBorder="1"/>
    <xf numFmtId="0" fontId="10" fillId="5" borderId="51" xfId="0" applyFont="1" applyFill="1" applyBorder="1" applyAlignment="1">
      <alignment horizontal="center"/>
    </xf>
    <xf numFmtId="0" fontId="10" fillId="5" borderId="52" xfId="0" applyFont="1" applyFill="1" applyBorder="1" applyAlignment="1">
      <alignment horizontal="center"/>
    </xf>
    <xf numFmtId="0" fontId="5" fillId="5" borderId="52" xfId="0" applyFont="1" applyFill="1" applyBorder="1"/>
    <xf numFmtId="4" fontId="5" fillId="5" borderId="52" xfId="0" applyNumberFormat="1" applyFont="1" applyFill="1" applyBorder="1" applyAlignment="1">
      <alignment horizontal="center"/>
    </xf>
    <xf numFmtId="0" fontId="5" fillId="5" borderId="52" xfId="0" applyFont="1" applyFill="1" applyBorder="1" applyAlignment="1">
      <alignment horizontal="left"/>
    </xf>
    <xf numFmtId="164" fontId="5" fillId="5" borderId="52" xfId="1" applyFont="1" applyFill="1" applyBorder="1" applyAlignment="1" applyProtection="1">
      <alignment horizontal="right"/>
    </xf>
    <xf numFmtId="4" fontId="5" fillId="5" borderId="52" xfId="0" applyNumberFormat="1" applyFont="1" applyFill="1" applyBorder="1"/>
    <xf numFmtId="165" fontId="5" fillId="5" borderId="52" xfId="0" applyNumberFormat="1" applyFont="1" applyFill="1" applyBorder="1"/>
    <xf numFmtId="9" fontId="5" fillId="5" borderId="52" xfId="2" applyFont="1" applyFill="1" applyBorder="1" applyAlignment="1" applyProtection="1">
      <alignment horizontal="center"/>
    </xf>
    <xf numFmtId="0" fontId="10" fillId="5" borderId="52" xfId="0" applyFont="1" applyFill="1" applyBorder="1" applyAlignment="1">
      <alignment horizontal="right"/>
    </xf>
    <xf numFmtId="4" fontId="10" fillId="0" borderId="15" xfId="0" applyNumberFormat="1" applyFont="1" applyBorder="1" applyAlignment="1">
      <alignment horizontal="right"/>
    </xf>
    <xf numFmtId="164" fontId="11" fillId="5" borderId="53" xfId="4" applyNumberFormat="1" applyFont="1" applyFill="1" applyBorder="1" applyAlignment="1" applyProtection="1">
      <alignment horizontal="left"/>
    </xf>
    <xf numFmtId="4" fontId="12" fillId="0" borderId="0" xfId="0" applyNumberFormat="1" applyFont="1"/>
    <xf numFmtId="0" fontId="10" fillId="0" borderId="0" xfId="0" applyFont="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164" fontId="5" fillId="0" borderId="0" xfId="1" applyFont="1" applyFill="1" applyBorder="1" applyAlignment="1" applyProtection="1">
      <alignment horizontal="right"/>
    </xf>
    <xf numFmtId="165" fontId="5" fillId="0" borderId="0" xfId="0" applyNumberFormat="1" applyFont="1"/>
    <xf numFmtId="9" fontId="5" fillId="0" borderId="0" xfId="2" applyFont="1" applyFill="1" applyBorder="1" applyAlignment="1" applyProtection="1">
      <alignment horizontal="center"/>
    </xf>
    <xf numFmtId="0" fontId="13" fillId="0" borderId="0" xfId="0" applyFont="1" applyAlignment="1">
      <alignment horizontal="right"/>
    </xf>
    <xf numFmtId="4" fontId="13" fillId="0" borderId="0" xfId="0" applyNumberFormat="1" applyFont="1" applyAlignment="1">
      <alignment horizontal="right"/>
    </xf>
    <xf numFmtId="164" fontId="11" fillId="0" borderId="0" xfId="4" applyNumberFormat="1" applyFont="1" applyFill="1" applyBorder="1" applyAlignment="1" applyProtection="1">
      <alignment horizontal="left"/>
    </xf>
    <xf numFmtId="0" fontId="13" fillId="0" borderId="0" xfId="0" applyFont="1" applyAlignment="1">
      <alignment horizontal="left" vertical="center"/>
    </xf>
    <xf numFmtId="0" fontId="5" fillId="0" borderId="0" xfId="0" applyFont="1" applyAlignment="1">
      <alignment horizontal="right"/>
    </xf>
    <xf numFmtId="0" fontId="13" fillId="0" borderId="0" xfId="0" applyFont="1"/>
    <xf numFmtId="0" fontId="5" fillId="0" borderId="0" xfId="5" applyFont="1" applyAlignment="1"/>
    <xf numFmtId="0" fontId="5" fillId="0" borderId="0" xfId="0" applyFont="1" applyAlignment="1">
      <alignment horizontal="left" vertical="center"/>
    </xf>
    <xf numFmtId="0" fontId="10" fillId="0" borderId="19" xfId="0" applyFont="1" applyBorder="1" applyAlignment="1">
      <alignment horizontal="center"/>
    </xf>
    <xf numFmtId="3" fontId="5" fillId="0" borderId="0" xfId="0" applyNumberFormat="1" applyFont="1" applyAlignment="1">
      <alignment horizontal="center"/>
    </xf>
    <xf numFmtId="0" fontId="10" fillId="0" borderId="0" xfId="0" applyFont="1" applyAlignment="1">
      <alignment horizontal="right"/>
    </xf>
    <xf numFmtId="4" fontId="11" fillId="0" borderId="0" xfId="0" applyNumberFormat="1" applyFont="1"/>
    <xf numFmtId="0" fontId="5" fillId="0" borderId="19" xfId="0" applyFont="1" applyBorder="1"/>
    <xf numFmtId="0" fontId="14" fillId="0" borderId="0" xfId="0" applyFont="1"/>
    <xf numFmtId="0" fontId="14" fillId="0" borderId="0" xfId="5" applyFont="1" applyAlignment="1"/>
    <xf numFmtId="4" fontId="5" fillId="0" borderId="0" xfId="5" applyNumberFormat="1" applyFont="1" applyAlignment="1"/>
    <xf numFmtId="43" fontId="5" fillId="0" borderId="0" xfId="5" applyNumberFormat="1" applyFont="1" applyAlignment="1"/>
    <xf numFmtId="164" fontId="12" fillId="0" borderId="0" xfId="4" applyNumberFormat="1" applyFont="1" applyFill="1" applyBorder="1" applyAlignment="1" applyProtection="1">
      <alignment horizontal="left"/>
    </xf>
    <xf numFmtId="43" fontId="5" fillId="0" borderId="0" xfId="0" applyNumberFormat="1" applyFont="1"/>
    <xf numFmtId="0" fontId="5" fillId="0" borderId="0" xfId="5" applyFont="1" applyAlignment="1">
      <alignment horizontal="left"/>
    </xf>
    <xf numFmtId="0" fontId="13" fillId="0" borderId="0" xfId="0" applyFont="1" applyAlignment="1">
      <alignment horizontal="left"/>
    </xf>
    <xf numFmtId="165" fontId="5" fillId="0" borderId="0" xfId="6" applyFont="1" applyFill="1" applyBorder="1" applyAlignment="1"/>
    <xf numFmtId="0" fontId="5" fillId="0" borderId="0" xfId="5" applyFont="1" applyAlignment="1">
      <alignment horizontal="center"/>
    </xf>
    <xf numFmtId="0" fontId="8" fillId="0" borderId="0" xfId="0" applyFont="1"/>
    <xf numFmtId="0" fontId="10" fillId="0" borderId="0" xfId="0" applyFont="1"/>
    <xf numFmtId="0" fontId="10" fillId="0" borderId="0" xfId="0" applyFont="1" applyAlignment="1">
      <alignment horizontal="left"/>
    </xf>
    <xf numFmtId="4" fontId="5" fillId="0" borderId="0" xfId="0" applyNumberFormat="1" applyFont="1" applyAlignment="1">
      <alignment horizontal="right"/>
    </xf>
    <xf numFmtId="4" fontId="15" fillId="0" borderId="0" xfId="0" applyNumberFormat="1" applyFont="1"/>
    <xf numFmtId="4" fontId="16" fillId="0" borderId="0" xfId="0" applyNumberFormat="1" applyFont="1"/>
    <xf numFmtId="4" fontId="10" fillId="0" borderId="0" xfId="0" applyNumberFormat="1" applyFont="1"/>
    <xf numFmtId="4" fontId="7" fillId="0" borderId="0" xfId="0" applyNumberFormat="1" applyFont="1"/>
    <xf numFmtId="0" fontId="7" fillId="0" borderId="0" xfId="0" applyFont="1"/>
    <xf numFmtId="0" fontId="5" fillId="0" borderId="33" xfId="0" applyFont="1" applyBorder="1" applyAlignment="1">
      <alignment horizontal="left"/>
    </xf>
    <xf numFmtId="0" fontId="5" fillId="0" borderId="33" xfId="0" quotePrefix="1" applyFont="1" applyBorder="1" applyAlignment="1">
      <alignment horizontal="left"/>
    </xf>
    <xf numFmtId="0" fontId="10" fillId="5" borderId="39" xfId="0" applyFont="1" applyFill="1" applyBorder="1" applyAlignment="1">
      <alignment horizontal="center"/>
    </xf>
    <xf numFmtId="0" fontId="5" fillId="0" borderId="0" xfId="0" applyFont="1" applyAlignment="1">
      <alignment horizontal="left" vertical="center"/>
    </xf>
    <xf numFmtId="0" fontId="5" fillId="0" borderId="27"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10" fillId="0" borderId="42"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5" fillId="0" borderId="47" xfId="0" applyFont="1" applyBorder="1" applyAlignment="1">
      <alignment horizontal="left"/>
    </xf>
    <xf numFmtId="0" fontId="5" fillId="0" borderId="48" xfId="0" applyFont="1" applyBorder="1" applyAlignment="1">
      <alignment horizontal="left"/>
    </xf>
    <xf numFmtId="0" fontId="5" fillId="0" borderId="49"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5" fillId="2" borderId="27" xfId="0" applyFont="1" applyFill="1" applyBorder="1" applyAlignment="1">
      <alignment horizontal="left"/>
    </xf>
    <xf numFmtId="0" fontId="5" fillId="2" borderId="28" xfId="0" applyFont="1" applyFill="1" applyBorder="1" applyAlignment="1">
      <alignment horizontal="left"/>
    </xf>
    <xf numFmtId="0" fontId="5" fillId="2" borderId="29" xfId="0" applyFont="1" applyFill="1" applyBorder="1" applyAlignment="1">
      <alignment horizontal="lef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top" wrapText="1"/>
    </xf>
    <xf numFmtId="0" fontId="5" fillId="0" borderId="0" xfId="0" applyFont="1" applyAlignment="1">
      <alignment horizontal="center" vertical="center"/>
    </xf>
    <xf numFmtId="0" fontId="9" fillId="0" borderId="0" xfId="0" applyFont="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12" xfId="0" applyFont="1" applyFill="1" applyBorder="1" applyAlignment="1">
      <alignment horizontal="center" vertical="center" wrapText="1"/>
    </xf>
  </cellXfs>
  <cellStyles count="7">
    <cellStyle name="Comma" xfId="1" builtinId="3"/>
    <cellStyle name="Comma [0] 3" xfId="4" xr:uid="{60F3689B-6778-42C9-81F6-0D00D21D6820}"/>
    <cellStyle name="Comma 16 2" xfId="6" xr:uid="{254D042D-BF48-48C4-A49B-68BE677D7FE1}"/>
    <cellStyle name="Normal" xfId="0" builtinId="0"/>
    <cellStyle name="Normal 14" xfId="3" xr:uid="{38B390EE-6E16-4864-A5B7-7B15EEE8CBBF}"/>
    <cellStyle name="Normal 2 2" xfId="5" xr:uid="{59DFA0C9-8430-4F84-BD03-33A24095820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3959-2F67-4D3B-8244-27F48E6F8368}">
  <sheetPr>
    <pageSetUpPr fitToPage="1"/>
  </sheetPr>
  <dimension ref="A1:AA128"/>
  <sheetViews>
    <sheetView tabSelected="1" zoomScale="70" zoomScaleNormal="70" zoomScaleSheetLayoutView="70" workbookViewId="0">
      <selection activeCell="K36" sqref="K36"/>
    </sheetView>
  </sheetViews>
  <sheetFormatPr defaultColWidth="9.33203125" defaultRowHeight="15.75" customHeight="1" x14ac:dyDescent="0.2"/>
  <cols>
    <col min="1" max="1" width="10.83203125" style="3" customWidth="1"/>
    <col min="2" max="2" width="10.6640625" style="3" customWidth="1"/>
    <col min="3" max="3" width="3.6640625" style="3" customWidth="1"/>
    <col min="4" max="4" width="13.83203125" style="3" customWidth="1"/>
    <col min="5" max="7" width="15" style="3" customWidth="1"/>
    <col min="8" max="8" width="21.6640625" style="3" customWidth="1"/>
    <col min="9" max="9" width="10.6640625" style="9" customWidth="1"/>
    <col min="10" max="10" width="10.6640625" style="3" customWidth="1"/>
    <col min="11" max="13" width="23.33203125" style="3" customWidth="1"/>
    <col min="14" max="14" width="10.6640625" style="9" customWidth="1"/>
    <col min="15" max="19" width="23.33203125" style="3" customWidth="1"/>
    <col min="20" max="20" width="28" style="5" customWidth="1"/>
    <col min="21" max="21" width="15.6640625" style="3" customWidth="1"/>
    <col min="22" max="22" width="9.33203125" style="3" customWidth="1"/>
    <col min="23" max="23" width="47.5" style="6" customWidth="1"/>
    <col min="24" max="24" width="9.33203125" style="3" customWidth="1"/>
    <col min="25" max="25" width="20" style="3" customWidth="1"/>
    <col min="26" max="26" width="26" style="3" customWidth="1"/>
    <col min="27" max="27" width="12.83203125" style="3" bestFit="1" customWidth="1"/>
    <col min="28" max="16384" width="9.33203125" style="3"/>
  </cols>
  <sheetData>
    <row r="1" spans="1:26" ht="15.75" customHeight="1" x14ac:dyDescent="0.2">
      <c r="A1" s="1" t="s">
        <v>0</v>
      </c>
      <c r="B1" s="2" t="s">
        <v>1</v>
      </c>
      <c r="D1" s="4"/>
      <c r="E1" s="4"/>
      <c r="F1" s="4"/>
      <c r="G1" s="4"/>
      <c r="H1" s="4"/>
      <c r="I1" s="4"/>
      <c r="J1" s="4"/>
      <c r="K1" s="4"/>
      <c r="L1" s="4"/>
      <c r="M1" s="4"/>
      <c r="N1" s="4"/>
      <c r="O1" s="4"/>
    </row>
    <row r="2" spans="1:26" ht="15.75" customHeight="1" x14ac:dyDescent="0.2">
      <c r="A2" s="4"/>
      <c r="B2" s="7" t="s">
        <v>2</v>
      </c>
      <c r="C2" s="4"/>
      <c r="D2" s="4"/>
      <c r="E2" s="4"/>
      <c r="F2" s="4"/>
      <c r="G2" s="4"/>
      <c r="H2" s="4"/>
      <c r="I2" s="4"/>
      <c r="J2" s="4"/>
      <c r="K2" s="4"/>
      <c r="L2" s="4"/>
      <c r="M2" s="4"/>
      <c r="N2" s="4"/>
    </row>
    <row r="3" spans="1:26" ht="15.75" customHeight="1" x14ac:dyDescent="0.2">
      <c r="A3" s="8" t="s">
        <v>3</v>
      </c>
      <c r="B3" s="7" t="s">
        <v>4</v>
      </c>
      <c r="C3" s="8"/>
      <c r="D3" s="8"/>
      <c r="E3" s="8"/>
      <c r="F3" s="8"/>
      <c r="G3" s="8"/>
      <c r="H3" s="8"/>
      <c r="I3" s="8"/>
      <c r="J3" s="8"/>
      <c r="K3" s="8"/>
      <c r="L3" s="8"/>
      <c r="M3" s="8"/>
      <c r="N3" s="8"/>
    </row>
    <row r="4" spans="1:26" ht="14.25" x14ac:dyDescent="0.2"/>
    <row r="5" spans="1:26" ht="18.75" x14ac:dyDescent="0.2">
      <c r="A5" s="164" t="s">
        <v>5</v>
      </c>
      <c r="B5" s="164"/>
      <c r="C5" s="164"/>
      <c r="D5" s="164"/>
      <c r="E5" s="164"/>
      <c r="F5" s="164"/>
      <c r="G5" s="164"/>
      <c r="H5" s="164"/>
      <c r="I5" s="164"/>
      <c r="J5" s="164"/>
      <c r="K5" s="164"/>
      <c r="L5" s="164"/>
      <c r="M5" s="164"/>
      <c r="N5" s="164"/>
      <c r="O5" s="164"/>
      <c r="P5" s="164"/>
      <c r="Q5" s="164"/>
      <c r="R5" s="164"/>
      <c r="S5" s="164"/>
      <c r="T5" s="10"/>
      <c r="Z5" s="11"/>
    </row>
    <row r="6" spans="1:26" ht="14.25" x14ac:dyDescent="0.2">
      <c r="A6" s="165" t="s">
        <v>6</v>
      </c>
      <c r="B6" s="165"/>
      <c r="C6" s="165"/>
      <c r="D6" s="165"/>
      <c r="E6" s="165"/>
      <c r="F6" s="165"/>
      <c r="G6" s="165"/>
      <c r="H6" s="165"/>
      <c r="I6" s="165"/>
      <c r="J6" s="165"/>
      <c r="K6" s="165"/>
      <c r="L6" s="165"/>
      <c r="M6" s="165"/>
      <c r="N6" s="165"/>
      <c r="O6" s="165"/>
      <c r="P6" s="165"/>
      <c r="Q6" s="165"/>
      <c r="R6" s="165"/>
      <c r="S6" s="165"/>
      <c r="T6" s="12"/>
    </row>
    <row r="7" spans="1:26" ht="18.75" x14ac:dyDescent="0.2">
      <c r="A7" s="166" t="s">
        <v>46</v>
      </c>
      <c r="B7" s="166"/>
      <c r="C7" s="166"/>
      <c r="D7" s="166"/>
      <c r="E7" s="166"/>
      <c r="F7" s="166"/>
      <c r="G7" s="166"/>
      <c r="H7" s="166"/>
      <c r="I7" s="166"/>
      <c r="J7" s="166"/>
      <c r="K7" s="166"/>
      <c r="L7" s="166"/>
      <c r="M7" s="166"/>
      <c r="N7" s="166"/>
      <c r="O7" s="166"/>
      <c r="P7" s="166"/>
      <c r="Q7" s="166"/>
      <c r="R7" s="166"/>
      <c r="S7" s="166"/>
      <c r="T7" s="13"/>
    </row>
    <row r="8" spans="1:26" ht="18.75" x14ac:dyDescent="0.2">
      <c r="A8" s="166" t="s">
        <v>47</v>
      </c>
      <c r="B8" s="166"/>
      <c r="C8" s="166"/>
      <c r="D8" s="166"/>
      <c r="E8" s="166"/>
      <c r="F8" s="166"/>
      <c r="G8" s="166"/>
      <c r="H8" s="166"/>
      <c r="I8" s="166"/>
      <c r="J8" s="166"/>
      <c r="K8" s="166"/>
      <c r="L8" s="166"/>
      <c r="M8" s="166"/>
      <c r="N8" s="166"/>
      <c r="O8" s="166"/>
      <c r="P8" s="166"/>
      <c r="Q8" s="166"/>
      <c r="R8" s="166"/>
      <c r="S8" s="166"/>
      <c r="T8" s="13"/>
    </row>
    <row r="9" spans="1:26" ht="14.25" x14ac:dyDescent="0.2">
      <c r="A9" s="167" t="s">
        <v>7</v>
      </c>
      <c r="B9" s="167"/>
      <c r="C9" s="167"/>
      <c r="D9" s="167"/>
      <c r="E9" s="167"/>
      <c r="F9" s="167"/>
      <c r="G9" s="167"/>
      <c r="H9" s="167"/>
      <c r="I9" s="167"/>
      <c r="J9" s="167"/>
      <c r="K9" s="167"/>
      <c r="L9" s="167"/>
      <c r="M9" s="167"/>
      <c r="N9" s="167"/>
      <c r="O9" s="167"/>
      <c r="P9" s="167"/>
      <c r="Q9" s="167"/>
      <c r="R9" s="167"/>
      <c r="S9" s="167"/>
      <c r="T9" s="12"/>
    </row>
    <row r="10" spans="1:26" ht="14.25" x14ac:dyDescent="0.2">
      <c r="A10" s="14"/>
      <c r="B10" s="14"/>
      <c r="C10" s="14"/>
      <c r="D10" s="14"/>
      <c r="E10" s="14"/>
      <c r="F10" s="14"/>
      <c r="G10" s="14"/>
      <c r="H10" s="14"/>
      <c r="I10" s="14"/>
      <c r="J10" s="14"/>
      <c r="K10" s="14"/>
      <c r="L10" s="14"/>
      <c r="M10" s="14"/>
      <c r="N10" s="14"/>
      <c r="O10" s="14"/>
      <c r="P10" s="14"/>
      <c r="Q10" s="14"/>
      <c r="R10" s="14"/>
      <c r="S10" s="14"/>
      <c r="T10" s="12"/>
    </row>
    <row r="11" spans="1:26" ht="22.5" x14ac:dyDescent="0.2">
      <c r="A11" s="168" t="s">
        <v>8</v>
      </c>
      <c r="B11" s="168"/>
      <c r="C11" s="168"/>
      <c r="D11" s="168"/>
      <c r="E11" s="168"/>
      <c r="F11" s="168"/>
      <c r="G11" s="168"/>
      <c r="H11" s="168"/>
      <c r="I11" s="168"/>
      <c r="J11" s="168"/>
      <c r="K11" s="168"/>
      <c r="L11" s="168"/>
      <c r="M11" s="168"/>
      <c r="N11" s="168"/>
      <c r="O11" s="168"/>
      <c r="P11" s="168"/>
      <c r="Q11" s="168"/>
      <c r="R11" s="168"/>
      <c r="S11" s="168"/>
      <c r="T11" s="12"/>
    </row>
    <row r="12" spans="1:26" ht="15" thickBot="1" x14ac:dyDescent="0.25"/>
    <row r="13" spans="1:26" s="16" customFormat="1" ht="23.25" customHeight="1" x14ac:dyDescent="0.25">
      <c r="A13" s="169" t="s">
        <v>9</v>
      </c>
      <c r="B13" s="158" t="s">
        <v>10</v>
      </c>
      <c r="C13" s="158"/>
      <c r="D13" s="158"/>
      <c r="E13" s="158"/>
      <c r="F13" s="158"/>
      <c r="G13" s="158"/>
      <c r="H13" s="158"/>
      <c r="I13" s="171" t="s">
        <v>11</v>
      </c>
      <c r="J13" s="173" t="s">
        <v>12</v>
      </c>
      <c r="K13" s="175" t="s">
        <v>13</v>
      </c>
      <c r="L13" s="156" t="s">
        <v>14</v>
      </c>
      <c r="M13" s="156"/>
      <c r="N13" s="156" t="s">
        <v>15</v>
      </c>
      <c r="O13" s="157"/>
      <c r="P13" s="158" t="s">
        <v>16</v>
      </c>
      <c r="Q13" s="160" t="s">
        <v>17</v>
      </c>
      <c r="R13" s="160" t="s">
        <v>18</v>
      </c>
      <c r="S13" s="162" t="s">
        <v>19</v>
      </c>
      <c r="T13" s="15"/>
      <c r="W13" s="17"/>
    </row>
    <row r="14" spans="1:26" s="20" customFormat="1" ht="23.25" customHeight="1" thickBot="1" x14ac:dyDescent="0.3">
      <c r="A14" s="170"/>
      <c r="B14" s="159"/>
      <c r="C14" s="159"/>
      <c r="D14" s="159"/>
      <c r="E14" s="159"/>
      <c r="F14" s="159"/>
      <c r="G14" s="159"/>
      <c r="H14" s="159"/>
      <c r="I14" s="172"/>
      <c r="J14" s="174"/>
      <c r="K14" s="176"/>
      <c r="L14" s="18" t="s">
        <v>20</v>
      </c>
      <c r="M14" s="18" t="s">
        <v>21</v>
      </c>
      <c r="N14" s="18" t="s">
        <v>22</v>
      </c>
      <c r="O14" s="19" t="s">
        <v>23</v>
      </c>
      <c r="P14" s="159"/>
      <c r="Q14" s="161"/>
      <c r="R14" s="161"/>
      <c r="S14" s="163"/>
      <c r="T14" s="15"/>
      <c r="W14" s="17"/>
    </row>
    <row r="15" spans="1:26" ht="15.75" customHeight="1" x14ac:dyDescent="0.25">
      <c r="A15" s="21">
        <v>1</v>
      </c>
      <c r="B15" s="150" t="s">
        <v>24</v>
      </c>
      <c r="C15" s="151"/>
      <c r="D15" s="151"/>
      <c r="E15" s="151"/>
      <c r="F15" s="151"/>
      <c r="G15" s="151"/>
      <c r="H15" s="152"/>
      <c r="I15" s="22"/>
      <c r="J15" s="23"/>
      <c r="K15" s="23"/>
      <c r="L15" s="23"/>
      <c r="M15" s="23"/>
      <c r="N15" s="24"/>
      <c r="O15" s="25"/>
      <c r="P15" s="26"/>
      <c r="Q15" s="26"/>
      <c r="R15" s="26"/>
      <c r="S15" s="27"/>
      <c r="W15" s="28"/>
    </row>
    <row r="16" spans="1:26" ht="15.75" customHeight="1" x14ac:dyDescent="0.2">
      <c r="A16" s="29">
        <v>1.1000000000000001</v>
      </c>
      <c r="B16" s="141" t="s">
        <v>25</v>
      </c>
      <c r="C16" s="142"/>
      <c r="D16" s="142"/>
      <c r="E16" s="142"/>
      <c r="F16" s="142"/>
      <c r="G16" s="142"/>
      <c r="H16" s="143"/>
      <c r="I16" s="30">
        <v>1</v>
      </c>
      <c r="J16" s="31" t="s">
        <v>26</v>
      </c>
      <c r="K16" s="32">
        <f>(K20+K21+K25+K27+K28)*0.01</f>
        <v>0</v>
      </c>
      <c r="L16" s="33" t="s">
        <v>27</v>
      </c>
      <c r="M16" s="34" t="s">
        <v>27</v>
      </c>
      <c r="N16" s="35">
        <v>0</v>
      </c>
      <c r="O16" s="36">
        <f>K16*N16</f>
        <v>0</v>
      </c>
      <c r="P16" s="37">
        <f t="shared" ref="P16:P17" si="0">0.05*(K16+O16)</f>
        <v>0</v>
      </c>
      <c r="Q16" s="37">
        <f>O16+P16</f>
        <v>0</v>
      </c>
      <c r="R16" s="37">
        <f>ROUNDUP(K16+Q16, 2)</f>
        <v>0</v>
      </c>
      <c r="S16" s="38">
        <f t="shared" ref="S16:S17" si="1">R16/I16</f>
        <v>0</v>
      </c>
      <c r="T16" s="39"/>
      <c r="W16" s="28"/>
    </row>
    <row r="17" spans="1:27" s="49" customFormat="1" ht="15.75" customHeight="1" x14ac:dyDescent="0.2">
      <c r="A17" s="40">
        <v>1.2</v>
      </c>
      <c r="B17" s="153" t="s">
        <v>28</v>
      </c>
      <c r="C17" s="154"/>
      <c r="D17" s="154"/>
      <c r="E17" s="154"/>
      <c r="F17" s="154"/>
      <c r="G17" s="154"/>
      <c r="H17" s="155"/>
      <c r="I17" s="41">
        <v>1</v>
      </c>
      <c r="J17" s="42" t="s">
        <v>26</v>
      </c>
      <c r="K17" s="43">
        <f>I17*0</f>
        <v>0</v>
      </c>
      <c r="L17" s="33" t="s">
        <v>27</v>
      </c>
      <c r="M17" s="43">
        <f>K17*0.1</f>
        <v>0</v>
      </c>
      <c r="N17" s="44">
        <v>0.1</v>
      </c>
      <c r="O17" s="45">
        <f>K17*N17</f>
        <v>0</v>
      </c>
      <c r="P17" s="46">
        <f t="shared" si="0"/>
        <v>0</v>
      </c>
      <c r="Q17" s="46">
        <f>O17+P17</f>
        <v>0</v>
      </c>
      <c r="R17" s="46">
        <f>ROUNDUP(K17+Q17, 2)</f>
        <v>0</v>
      </c>
      <c r="S17" s="47">
        <f t="shared" si="1"/>
        <v>0</v>
      </c>
      <c r="T17" s="48"/>
      <c r="W17" s="50"/>
    </row>
    <row r="18" spans="1:27" s="61" customFormat="1" ht="15.75" customHeight="1" thickBot="1" x14ac:dyDescent="0.3">
      <c r="A18" s="51"/>
      <c r="B18" s="139"/>
      <c r="C18" s="139"/>
      <c r="D18" s="139"/>
      <c r="E18" s="52"/>
      <c r="F18" s="52"/>
      <c r="G18" s="52"/>
      <c r="H18" s="52"/>
      <c r="I18" s="53"/>
      <c r="J18" s="54"/>
      <c r="K18" s="55"/>
      <c r="L18" s="56"/>
      <c r="M18" s="56"/>
      <c r="N18" s="54"/>
      <c r="O18" s="56"/>
      <c r="P18" s="57"/>
      <c r="Q18" s="58" t="s">
        <v>29</v>
      </c>
      <c r="R18" s="59">
        <f>ROUNDUP(SUM(R16:R17), 2)</f>
        <v>0</v>
      </c>
      <c r="S18" s="60"/>
      <c r="T18" s="39"/>
      <c r="W18" s="62"/>
      <c r="Z18" s="63"/>
      <c r="AA18" s="63"/>
    </row>
    <row r="19" spans="1:27" ht="15.75" customHeight="1" x14ac:dyDescent="0.25">
      <c r="A19" s="64">
        <v>2</v>
      </c>
      <c r="B19" s="144" t="s">
        <v>30</v>
      </c>
      <c r="C19" s="145"/>
      <c r="D19" s="145"/>
      <c r="E19" s="145"/>
      <c r="F19" s="145"/>
      <c r="G19" s="145"/>
      <c r="H19" s="146"/>
      <c r="I19" s="65"/>
      <c r="J19" s="66"/>
      <c r="K19" s="67"/>
      <c r="L19" s="67"/>
      <c r="M19" s="67"/>
      <c r="N19" s="66"/>
      <c r="O19" s="68"/>
      <c r="P19" s="69"/>
      <c r="Q19" s="70"/>
      <c r="R19" s="70"/>
      <c r="S19" s="71"/>
      <c r="T19" s="39"/>
      <c r="W19" s="28"/>
    </row>
    <row r="20" spans="1:27" ht="15.75" customHeight="1" x14ac:dyDescent="0.2">
      <c r="A20" s="29">
        <v>2.1</v>
      </c>
      <c r="B20" s="147" t="s">
        <v>31</v>
      </c>
      <c r="C20" s="148"/>
      <c r="D20" s="148"/>
      <c r="E20" s="148"/>
      <c r="F20" s="148"/>
      <c r="G20" s="148"/>
      <c r="H20" s="149"/>
      <c r="I20" s="72">
        <v>1</v>
      </c>
      <c r="J20" s="24" t="s">
        <v>26</v>
      </c>
      <c r="K20" s="73">
        <f>I20*0</f>
        <v>0</v>
      </c>
      <c r="L20" s="74">
        <f>K20*0.15</f>
        <v>0</v>
      </c>
      <c r="M20" s="74">
        <f>K20*0.1</f>
        <v>0</v>
      </c>
      <c r="N20" s="35">
        <v>0.25</v>
      </c>
      <c r="O20" s="36">
        <f>K20*N20</f>
        <v>0</v>
      </c>
      <c r="P20" s="37">
        <f>0.05*(O20+K20)</f>
        <v>0</v>
      </c>
      <c r="Q20" s="37">
        <f>O20+P20</f>
        <v>0</v>
      </c>
      <c r="R20" s="37">
        <f>ROUNDUP(K20+Q20, 2)</f>
        <v>0</v>
      </c>
      <c r="S20" s="38">
        <f>R20/I20</f>
        <v>0</v>
      </c>
      <c r="T20" s="39"/>
      <c r="W20" s="28"/>
    </row>
    <row r="21" spans="1:27" ht="15.75" customHeight="1" x14ac:dyDescent="0.2">
      <c r="A21" s="29">
        <v>2.2000000000000002</v>
      </c>
      <c r="B21" s="141" t="s">
        <v>32</v>
      </c>
      <c r="C21" s="142"/>
      <c r="D21" s="142"/>
      <c r="E21" s="142"/>
      <c r="F21" s="142"/>
      <c r="G21" s="142"/>
      <c r="H21" s="143"/>
      <c r="I21" s="30">
        <v>1</v>
      </c>
      <c r="J21" s="31" t="s">
        <v>26</v>
      </c>
      <c r="K21" s="74">
        <f>I21*0</f>
        <v>0</v>
      </c>
      <c r="L21" s="74">
        <f>K21*0.15</f>
        <v>0</v>
      </c>
      <c r="M21" s="74">
        <f>K21*0.1</f>
        <v>0</v>
      </c>
      <c r="N21" s="35">
        <v>0.25</v>
      </c>
      <c r="O21" s="36">
        <f>K21*N21</f>
        <v>0</v>
      </c>
      <c r="P21" s="37">
        <f>0.05*(O21+K21)</f>
        <v>0</v>
      </c>
      <c r="Q21" s="37">
        <f>O21+P21</f>
        <v>0</v>
      </c>
      <c r="R21" s="37">
        <f>ROUNDUP(K21+Q21, 2)</f>
        <v>0</v>
      </c>
      <c r="S21" s="38">
        <f>R21/I21</f>
        <v>0</v>
      </c>
      <c r="T21" s="39"/>
      <c r="W21" s="28"/>
    </row>
    <row r="22" spans="1:27" s="61" customFormat="1" ht="15.75" customHeight="1" thickBot="1" x14ac:dyDescent="0.3">
      <c r="A22" s="51"/>
      <c r="B22" s="139"/>
      <c r="C22" s="139"/>
      <c r="D22" s="139"/>
      <c r="E22" s="52"/>
      <c r="F22" s="52"/>
      <c r="G22" s="52"/>
      <c r="H22" s="52"/>
      <c r="I22" s="53"/>
      <c r="J22" s="54"/>
      <c r="K22" s="55"/>
      <c r="L22" s="56"/>
      <c r="M22" s="56"/>
      <c r="N22" s="54"/>
      <c r="O22" s="56"/>
      <c r="P22" s="57"/>
      <c r="Q22" s="58" t="s">
        <v>29</v>
      </c>
      <c r="R22" s="59">
        <f>ROUNDUP(SUM(R20:R21), 2)</f>
        <v>0</v>
      </c>
      <c r="S22" s="60"/>
      <c r="T22" s="39"/>
      <c r="W22" s="62"/>
      <c r="Z22" s="63"/>
      <c r="AA22" s="63"/>
    </row>
    <row r="23" spans="1:27" ht="15.75" customHeight="1" x14ac:dyDescent="0.25">
      <c r="A23" s="64">
        <v>3</v>
      </c>
      <c r="B23" s="144" t="s">
        <v>33</v>
      </c>
      <c r="C23" s="145"/>
      <c r="D23" s="145"/>
      <c r="E23" s="145"/>
      <c r="F23" s="145"/>
      <c r="G23" s="145"/>
      <c r="H23" s="146"/>
      <c r="I23" s="65"/>
      <c r="J23" s="66"/>
      <c r="K23" s="67"/>
      <c r="L23" s="67"/>
      <c r="M23" s="67"/>
      <c r="N23" s="66"/>
      <c r="O23" s="68"/>
      <c r="P23" s="69"/>
      <c r="Q23" s="70"/>
      <c r="R23" s="70"/>
      <c r="S23" s="71"/>
      <c r="T23" s="39"/>
      <c r="W23" s="28"/>
    </row>
    <row r="24" spans="1:27" ht="15.75" customHeight="1" x14ac:dyDescent="0.2">
      <c r="A24" s="29">
        <v>3.1</v>
      </c>
      <c r="B24" s="147" t="s">
        <v>34</v>
      </c>
      <c r="C24" s="148"/>
      <c r="D24" s="148"/>
      <c r="E24" s="148"/>
      <c r="F24" s="148"/>
      <c r="G24" s="148"/>
      <c r="H24" s="149"/>
      <c r="I24" s="75"/>
      <c r="J24" s="31"/>
      <c r="K24" s="74"/>
      <c r="L24" s="74"/>
      <c r="M24" s="74"/>
      <c r="N24" s="35"/>
      <c r="O24" s="36"/>
      <c r="P24" s="37"/>
      <c r="Q24" s="37"/>
      <c r="R24" s="37"/>
      <c r="S24" s="38"/>
      <c r="T24" s="39"/>
      <c r="W24" s="28"/>
    </row>
    <row r="25" spans="1:27" ht="15.75" customHeight="1" x14ac:dyDescent="0.2">
      <c r="A25" s="76"/>
      <c r="B25" s="77" t="s">
        <v>35</v>
      </c>
      <c r="C25" s="142" t="s">
        <v>36</v>
      </c>
      <c r="D25" s="142"/>
      <c r="E25" s="142"/>
      <c r="F25" s="142"/>
      <c r="G25" s="142"/>
      <c r="H25" s="143"/>
      <c r="I25" s="30">
        <v>10</v>
      </c>
      <c r="J25" s="31" t="s">
        <v>37</v>
      </c>
      <c r="K25" s="74">
        <f>I25*0</f>
        <v>0</v>
      </c>
      <c r="L25" s="74">
        <f t="shared" ref="L25" si="2">K25*0.15</f>
        <v>0</v>
      </c>
      <c r="M25" s="74">
        <f t="shared" ref="M25" si="3">K25*0.1</f>
        <v>0</v>
      </c>
      <c r="N25" s="35">
        <v>0.25</v>
      </c>
      <c r="O25" s="36">
        <f t="shared" ref="O25" si="4">K25*N25</f>
        <v>0</v>
      </c>
      <c r="P25" s="37">
        <f>0.05*(K25+O25)</f>
        <v>0</v>
      </c>
      <c r="Q25" s="37">
        <f>O25+P25</f>
        <v>0</v>
      </c>
      <c r="R25" s="37">
        <f>ROUNDUP(K25+Q25, 2)</f>
        <v>0</v>
      </c>
      <c r="S25" s="38">
        <f t="shared" ref="S25" si="5">R25/I25</f>
        <v>0</v>
      </c>
      <c r="T25" s="39"/>
      <c r="W25" s="28"/>
    </row>
    <row r="26" spans="1:27" ht="14.25" x14ac:dyDescent="0.2">
      <c r="A26" s="29">
        <v>3.2</v>
      </c>
      <c r="B26" s="137" t="s">
        <v>38</v>
      </c>
      <c r="C26" s="137"/>
      <c r="D26" s="137"/>
      <c r="E26" s="137"/>
      <c r="F26" s="137"/>
      <c r="G26" s="137"/>
      <c r="H26" s="137"/>
      <c r="I26" s="78"/>
      <c r="J26" s="79"/>
      <c r="K26" s="80"/>
      <c r="L26" s="80"/>
      <c r="M26" s="80"/>
      <c r="N26" s="81"/>
      <c r="O26" s="36"/>
      <c r="P26" s="82"/>
      <c r="Q26" s="82"/>
      <c r="R26" s="82"/>
      <c r="S26" s="83"/>
      <c r="T26" s="3"/>
      <c r="W26" s="3"/>
    </row>
    <row r="27" spans="1:27" ht="14.25" x14ac:dyDescent="0.2">
      <c r="A27" s="29"/>
      <c r="B27" s="138" t="s">
        <v>39</v>
      </c>
      <c r="C27" s="137"/>
      <c r="D27" s="137"/>
      <c r="E27" s="137"/>
      <c r="F27" s="137"/>
      <c r="G27" s="137"/>
      <c r="H27" s="137"/>
      <c r="I27" s="72">
        <v>1</v>
      </c>
      <c r="J27" s="79" t="s">
        <v>26</v>
      </c>
      <c r="K27" s="80">
        <f>I27*0</f>
        <v>0</v>
      </c>
      <c r="L27" s="80">
        <f t="shared" ref="L27" si="6">K27*0.15</f>
        <v>0</v>
      </c>
      <c r="M27" s="80">
        <f t="shared" ref="M27:M28" si="7">K27*0.1</f>
        <v>0</v>
      </c>
      <c r="N27" s="35">
        <v>0.25</v>
      </c>
      <c r="O27" s="36">
        <f t="shared" ref="O27:O28" si="8">K27*N27</f>
        <v>0</v>
      </c>
      <c r="P27" s="82">
        <f t="shared" ref="P27:P28" si="9">0.05*(K27+O27)</f>
        <v>0</v>
      </c>
      <c r="Q27" s="82">
        <f t="shared" ref="Q27:Q28" si="10">O27+P27</f>
        <v>0</v>
      </c>
      <c r="R27" s="37">
        <f>ROUNDUP(K27+Q27, 2)</f>
        <v>0</v>
      </c>
      <c r="S27" s="38">
        <f t="shared" ref="S27:S28" si="11">R27/I27</f>
        <v>0</v>
      </c>
      <c r="T27" s="3"/>
      <c r="W27" s="3"/>
    </row>
    <row r="28" spans="1:27" ht="14.25" x14ac:dyDescent="0.2">
      <c r="A28" s="29"/>
      <c r="B28" s="138" t="s">
        <v>40</v>
      </c>
      <c r="C28" s="137"/>
      <c r="D28" s="137"/>
      <c r="E28" s="137"/>
      <c r="F28" s="137"/>
      <c r="G28" s="137"/>
      <c r="H28" s="137"/>
      <c r="I28" s="72">
        <v>1</v>
      </c>
      <c r="J28" s="79" t="s">
        <v>26</v>
      </c>
      <c r="K28" s="80">
        <f>I28*0</f>
        <v>0</v>
      </c>
      <c r="L28" s="33" t="s">
        <v>27</v>
      </c>
      <c r="M28" s="80">
        <f t="shared" si="7"/>
        <v>0</v>
      </c>
      <c r="N28" s="35">
        <v>0.1</v>
      </c>
      <c r="O28" s="36">
        <f t="shared" si="8"/>
        <v>0</v>
      </c>
      <c r="P28" s="82">
        <f t="shared" si="9"/>
        <v>0</v>
      </c>
      <c r="Q28" s="82">
        <f t="shared" si="10"/>
        <v>0</v>
      </c>
      <c r="R28" s="37">
        <f>ROUNDUP(K28+Q28, 2)</f>
        <v>0</v>
      </c>
      <c r="S28" s="38">
        <f t="shared" si="11"/>
        <v>0</v>
      </c>
      <c r="T28" s="3"/>
      <c r="W28" s="3"/>
    </row>
    <row r="29" spans="1:27" s="61" customFormat="1" ht="15" customHeight="1" thickBot="1" x14ac:dyDescent="0.3">
      <c r="A29" s="51"/>
      <c r="B29" s="139"/>
      <c r="C29" s="139"/>
      <c r="D29" s="139"/>
      <c r="E29" s="52"/>
      <c r="F29" s="52"/>
      <c r="G29" s="52"/>
      <c r="H29" s="52"/>
      <c r="I29" s="53"/>
      <c r="J29" s="54"/>
      <c r="K29" s="55"/>
      <c r="L29" s="56"/>
      <c r="M29" s="56"/>
      <c r="N29" s="54"/>
      <c r="O29" s="56"/>
      <c r="P29" s="56"/>
      <c r="Q29" s="84" t="s">
        <v>29</v>
      </c>
      <c r="R29" s="59">
        <f>ROUNDUP(SUM(R25:R28), 2)</f>
        <v>0</v>
      </c>
      <c r="S29" s="85"/>
      <c r="T29" s="39"/>
      <c r="W29" s="62"/>
      <c r="Z29" s="63"/>
      <c r="AA29" s="63"/>
    </row>
    <row r="30" spans="1:27" ht="15.75" customHeight="1" thickBot="1" x14ac:dyDescent="0.3">
      <c r="A30" s="86"/>
      <c r="B30" s="87"/>
      <c r="C30" s="87"/>
      <c r="D30" s="88"/>
      <c r="E30" s="88"/>
      <c r="F30" s="88"/>
      <c r="G30" s="88"/>
      <c r="H30" s="88"/>
      <c r="I30" s="89"/>
      <c r="J30" s="90"/>
      <c r="K30" s="91"/>
      <c r="L30" s="92"/>
      <c r="M30" s="93"/>
      <c r="N30" s="94"/>
      <c r="O30" s="88"/>
      <c r="P30" s="88"/>
      <c r="Q30" s="95" t="s">
        <v>41</v>
      </c>
      <c r="R30" s="96">
        <f>ROUNDUP(R18+R22+R29, 2)</f>
        <v>0</v>
      </c>
      <c r="S30" s="97"/>
      <c r="T30" s="98"/>
      <c r="W30" s="28"/>
    </row>
    <row r="31" spans="1:27" ht="15" x14ac:dyDescent="0.25">
      <c r="A31" s="99"/>
      <c r="B31" s="99"/>
      <c r="C31" s="99"/>
      <c r="I31" s="100"/>
      <c r="J31" s="101"/>
      <c r="K31" s="102"/>
      <c r="L31" s="11"/>
      <c r="M31" s="103"/>
      <c r="N31" s="104"/>
      <c r="Q31" s="105"/>
      <c r="R31" s="106"/>
      <c r="S31" s="107"/>
      <c r="T31" s="98"/>
      <c r="W31" s="28"/>
    </row>
    <row r="32" spans="1:27" ht="15.75" customHeight="1" x14ac:dyDescent="0.25">
      <c r="A32" s="108"/>
      <c r="B32" s="109"/>
      <c r="C32" s="109"/>
      <c r="G32" s="110"/>
      <c r="H32" s="101"/>
      <c r="I32" s="110"/>
      <c r="L32" s="110"/>
      <c r="M32" s="111"/>
      <c r="O32" s="110"/>
      <c r="Q32" s="110"/>
      <c r="R32" s="110"/>
      <c r="S32" s="110"/>
      <c r="T32" s="98"/>
      <c r="W32" s="28"/>
    </row>
    <row r="33" spans="1:27" ht="14.25" x14ac:dyDescent="0.2">
      <c r="H33" s="101"/>
      <c r="I33" s="111"/>
      <c r="L33" s="111"/>
      <c r="M33" s="111"/>
      <c r="O33" s="111"/>
      <c r="R33" s="111"/>
      <c r="S33" s="111"/>
      <c r="W33" s="28"/>
    </row>
    <row r="34" spans="1:27" ht="15" x14ac:dyDescent="0.25">
      <c r="A34" s="140" t="s">
        <v>42</v>
      </c>
      <c r="B34" s="140"/>
      <c r="C34" s="113"/>
      <c r="D34" s="113"/>
      <c r="E34" s="113"/>
      <c r="F34" s="113"/>
      <c r="G34" s="99"/>
      <c r="H34" s="99"/>
      <c r="I34" s="114"/>
      <c r="K34" s="102"/>
      <c r="L34" s="11"/>
      <c r="M34" s="11"/>
      <c r="N34" s="9" t="s">
        <v>43</v>
      </c>
      <c r="Q34" s="102"/>
      <c r="R34" s="115"/>
      <c r="S34" s="116"/>
      <c r="T34" s="39"/>
      <c r="W34" s="28"/>
    </row>
    <row r="35" spans="1:27" ht="15" x14ac:dyDescent="0.25">
      <c r="A35" s="112"/>
      <c r="B35" s="112"/>
      <c r="C35" s="99"/>
      <c r="D35" s="99"/>
      <c r="E35" s="99"/>
      <c r="F35" s="99"/>
      <c r="G35" s="99"/>
      <c r="H35" s="99"/>
      <c r="I35" s="114"/>
      <c r="K35" s="102"/>
      <c r="L35" s="11"/>
      <c r="M35" s="11"/>
      <c r="Q35" s="102"/>
      <c r="R35" s="115"/>
      <c r="S35" s="116"/>
      <c r="T35" s="39"/>
      <c r="W35" s="28"/>
    </row>
    <row r="36" spans="1:27" ht="15" x14ac:dyDescent="0.25">
      <c r="A36" s="112" t="s">
        <v>44</v>
      </c>
      <c r="B36" s="99"/>
      <c r="C36" s="113"/>
      <c r="D36" s="117"/>
      <c r="E36" s="117"/>
      <c r="F36" s="117"/>
      <c r="G36" s="118"/>
      <c r="I36" s="111"/>
      <c r="L36" s="119"/>
      <c r="M36" s="111"/>
      <c r="N36" s="3"/>
      <c r="O36" s="111"/>
      <c r="Q36" s="119"/>
      <c r="R36" s="120"/>
      <c r="S36" s="111"/>
      <c r="T36" s="39"/>
      <c r="W36" s="28"/>
    </row>
    <row r="37" spans="1:27" ht="15" x14ac:dyDescent="0.25">
      <c r="A37" s="112"/>
      <c r="B37" s="99"/>
      <c r="C37" s="99"/>
      <c r="G37" s="118"/>
      <c r="I37" s="111"/>
      <c r="L37" s="119"/>
      <c r="M37" s="111"/>
      <c r="N37" s="3"/>
      <c r="O37" s="111"/>
      <c r="Q37" s="119"/>
      <c r="R37" s="120"/>
      <c r="S37" s="111"/>
      <c r="T37" s="39"/>
      <c r="W37" s="28"/>
    </row>
    <row r="38" spans="1:27" ht="15" x14ac:dyDescent="0.25">
      <c r="A38" s="112" t="s">
        <v>45</v>
      </c>
      <c r="B38" s="99"/>
      <c r="C38" s="113"/>
      <c r="D38" s="117"/>
      <c r="E38" s="117"/>
      <c r="F38" s="117"/>
      <c r="I38" s="111"/>
      <c r="L38" s="111"/>
      <c r="M38" s="111"/>
      <c r="O38" s="111"/>
      <c r="Q38" s="111"/>
      <c r="R38" s="121"/>
      <c r="S38" s="111"/>
      <c r="T38" s="98"/>
      <c r="W38" s="28"/>
    </row>
    <row r="39" spans="1:27" ht="15" x14ac:dyDescent="0.25">
      <c r="A39" s="112"/>
      <c r="B39" s="99"/>
      <c r="C39" s="99"/>
      <c r="I39" s="111"/>
      <c r="L39" s="111"/>
      <c r="M39" s="111"/>
      <c r="N39" s="3"/>
      <c r="O39" s="111"/>
      <c r="Q39" s="111"/>
      <c r="R39" s="121"/>
      <c r="S39" s="111"/>
      <c r="T39" s="122"/>
      <c r="W39" s="28"/>
      <c r="Z39" s="123"/>
      <c r="AA39" s="123"/>
    </row>
    <row r="40" spans="1:27" ht="14.25" x14ac:dyDescent="0.2">
      <c r="G40" s="101"/>
      <c r="I40" s="101"/>
      <c r="L40" s="101"/>
      <c r="M40" s="124"/>
      <c r="O40" s="101"/>
      <c r="R40" s="111"/>
      <c r="S40" s="111"/>
      <c r="W40" s="28"/>
    </row>
    <row r="41" spans="1:27" ht="14.25" x14ac:dyDescent="0.2">
      <c r="I41" s="3"/>
      <c r="N41" s="3"/>
      <c r="Q41" s="101"/>
      <c r="R41" s="101"/>
      <c r="W41" s="28"/>
      <c r="AA41" s="11"/>
    </row>
    <row r="42" spans="1:27" ht="15.75" customHeight="1" x14ac:dyDescent="0.25">
      <c r="F42" s="110"/>
      <c r="I42" s="125"/>
      <c r="K42" s="126"/>
      <c r="L42" s="111"/>
      <c r="M42" s="111"/>
      <c r="N42" s="127"/>
      <c r="O42" s="111"/>
      <c r="P42" s="111"/>
    </row>
    <row r="43" spans="1:27" ht="15.75" customHeight="1" x14ac:dyDescent="0.25">
      <c r="A43" s="110"/>
      <c r="F43" s="110"/>
      <c r="I43" s="101"/>
      <c r="K43" s="126"/>
      <c r="L43" s="111"/>
      <c r="M43" s="111"/>
      <c r="N43" s="127"/>
      <c r="O43" s="111"/>
      <c r="P43" s="111"/>
    </row>
    <row r="44" spans="1:27" ht="15.75" customHeight="1" x14ac:dyDescent="0.2">
      <c r="J44" s="111"/>
      <c r="K44" s="126"/>
      <c r="L44" s="111"/>
      <c r="M44" s="111"/>
      <c r="N44" s="127"/>
      <c r="O44" s="111"/>
      <c r="P44" s="111"/>
    </row>
    <row r="45" spans="1:27" ht="15.75" customHeight="1" x14ac:dyDescent="0.25">
      <c r="A45" s="128"/>
      <c r="B45" s="129"/>
      <c r="C45" s="129"/>
      <c r="D45" s="128"/>
      <c r="E45" s="128"/>
      <c r="F45" s="128"/>
      <c r="G45" s="128"/>
      <c r="H45" s="128"/>
      <c r="J45" s="111"/>
      <c r="K45" s="126"/>
      <c r="L45" s="111"/>
      <c r="M45" s="111"/>
      <c r="N45" s="127"/>
      <c r="O45" s="111"/>
      <c r="P45" s="111"/>
    </row>
    <row r="54" spans="1:20" ht="15.75" customHeight="1" x14ac:dyDescent="0.25">
      <c r="A54" s="129"/>
      <c r="B54" s="129"/>
      <c r="C54" s="129"/>
    </row>
    <row r="55" spans="1:20" ht="15.75" customHeight="1" x14ac:dyDescent="0.25">
      <c r="A55" s="129"/>
      <c r="B55" s="129"/>
      <c r="C55" s="129"/>
      <c r="D55" s="130"/>
      <c r="E55" s="130"/>
      <c r="F55" s="130"/>
      <c r="G55" s="130"/>
      <c r="H55" s="130"/>
      <c r="I55" s="114"/>
      <c r="Q55" s="11"/>
      <c r="R55" s="131"/>
      <c r="S55" s="132"/>
    </row>
    <row r="56" spans="1:20" ht="15.75" customHeight="1" x14ac:dyDescent="0.25">
      <c r="D56" s="130"/>
      <c r="E56" s="130"/>
      <c r="F56" s="130"/>
      <c r="G56" s="130"/>
      <c r="H56" s="130"/>
      <c r="I56" s="114"/>
      <c r="Q56" s="11"/>
      <c r="R56" s="11"/>
      <c r="S56" s="11"/>
    </row>
    <row r="57" spans="1:20" ht="15.75" customHeight="1" x14ac:dyDescent="0.25">
      <c r="A57" s="99"/>
      <c r="B57" s="99"/>
      <c r="C57" s="99"/>
      <c r="D57" s="130"/>
      <c r="E57" s="130"/>
      <c r="F57" s="130"/>
      <c r="G57" s="130"/>
      <c r="H57" s="130"/>
      <c r="I57" s="114"/>
      <c r="Q57" s="11"/>
      <c r="R57" s="11"/>
      <c r="S57" s="11"/>
    </row>
    <row r="58" spans="1:20" ht="15.75" customHeight="1" x14ac:dyDescent="0.25">
      <c r="A58" s="99"/>
      <c r="B58" s="99"/>
      <c r="C58" s="99"/>
      <c r="D58" s="101"/>
      <c r="E58" s="101"/>
      <c r="F58" s="101"/>
      <c r="G58" s="101"/>
      <c r="H58" s="101"/>
      <c r="I58" s="114"/>
      <c r="Q58" s="11"/>
      <c r="R58" s="11"/>
      <c r="S58" s="11"/>
    </row>
    <row r="59" spans="1:20" ht="15.75" customHeight="1" x14ac:dyDescent="0.25">
      <c r="A59" s="99"/>
      <c r="B59" s="99"/>
      <c r="C59" s="99"/>
      <c r="D59" s="130"/>
      <c r="E59" s="130"/>
      <c r="F59" s="130"/>
      <c r="G59" s="130"/>
      <c r="H59" s="130"/>
      <c r="I59" s="114"/>
      <c r="Q59" s="11"/>
      <c r="R59" s="11"/>
      <c r="S59" s="132"/>
    </row>
    <row r="60" spans="1:20" ht="15.75" customHeight="1" x14ac:dyDescent="0.25">
      <c r="A60" s="99"/>
      <c r="B60" s="99"/>
      <c r="C60" s="99"/>
      <c r="D60" s="129"/>
      <c r="E60" s="129"/>
      <c r="F60" s="129"/>
      <c r="G60" s="129"/>
      <c r="H60" s="129"/>
      <c r="J60" s="9"/>
      <c r="K60" s="9"/>
      <c r="L60" s="9"/>
      <c r="M60" s="9"/>
      <c r="O60" s="9"/>
      <c r="P60" s="9"/>
      <c r="Q60" s="11"/>
      <c r="S60" s="11"/>
      <c r="T60" s="133"/>
    </row>
    <row r="61" spans="1:20" ht="15.75" customHeight="1" x14ac:dyDescent="0.25">
      <c r="A61" s="99"/>
      <c r="B61" s="99"/>
      <c r="C61" s="99"/>
      <c r="D61" s="129"/>
      <c r="E61" s="129"/>
      <c r="F61" s="129"/>
      <c r="G61" s="129"/>
      <c r="H61" s="129"/>
      <c r="J61" s="9"/>
      <c r="K61" s="9"/>
      <c r="L61" s="9"/>
      <c r="M61" s="9"/>
      <c r="O61" s="9"/>
      <c r="P61" s="9"/>
      <c r="Q61" s="11"/>
      <c r="S61" s="11"/>
      <c r="T61" s="39"/>
    </row>
    <row r="62" spans="1:20" ht="15.75" customHeight="1" x14ac:dyDescent="0.25">
      <c r="A62" s="99"/>
      <c r="B62" s="99"/>
      <c r="C62" s="99"/>
      <c r="D62" s="129"/>
      <c r="E62" s="129"/>
      <c r="F62" s="129"/>
      <c r="G62" s="129"/>
      <c r="H62" s="129"/>
      <c r="J62" s="9"/>
      <c r="K62" s="9"/>
      <c r="L62" s="9"/>
      <c r="M62" s="9"/>
      <c r="O62" s="9"/>
      <c r="P62" s="9"/>
      <c r="Q62" s="11"/>
      <c r="S62" s="11"/>
      <c r="T62" s="39"/>
    </row>
    <row r="63" spans="1:20" ht="15.75" customHeight="1" x14ac:dyDescent="0.25">
      <c r="A63" s="99"/>
      <c r="B63" s="99"/>
      <c r="C63" s="99"/>
      <c r="D63" s="129"/>
      <c r="E63" s="129"/>
      <c r="F63" s="129"/>
      <c r="G63" s="129"/>
      <c r="H63" s="129"/>
      <c r="J63" s="9"/>
      <c r="K63" s="9"/>
      <c r="L63" s="9"/>
      <c r="M63" s="9"/>
      <c r="O63" s="9"/>
      <c r="P63" s="9"/>
      <c r="Q63" s="11"/>
      <c r="S63" s="11"/>
      <c r="T63" s="39"/>
    </row>
    <row r="64" spans="1:20" ht="15.75" customHeight="1" x14ac:dyDescent="0.25">
      <c r="A64" s="99"/>
      <c r="B64" s="99"/>
      <c r="C64" s="99"/>
      <c r="D64" s="129"/>
      <c r="E64" s="129"/>
      <c r="F64" s="129"/>
      <c r="G64" s="129"/>
      <c r="H64" s="129"/>
      <c r="J64" s="9"/>
      <c r="K64" s="9"/>
      <c r="L64" s="9"/>
      <c r="M64" s="9"/>
      <c r="O64" s="9"/>
      <c r="P64" s="9"/>
      <c r="Q64" s="11"/>
      <c r="S64" s="11"/>
      <c r="T64" s="133"/>
    </row>
    <row r="65" spans="1:20" ht="15.75" customHeight="1" x14ac:dyDescent="0.25">
      <c r="A65" s="99"/>
      <c r="B65" s="99"/>
      <c r="C65" s="99"/>
      <c r="D65" s="129"/>
      <c r="E65" s="129"/>
      <c r="F65" s="129"/>
      <c r="G65" s="129"/>
      <c r="H65" s="129"/>
      <c r="J65" s="9"/>
      <c r="K65" s="9"/>
      <c r="L65" s="9"/>
      <c r="M65" s="9"/>
      <c r="O65" s="9"/>
      <c r="P65" s="9"/>
      <c r="Q65" s="11"/>
      <c r="S65" s="11"/>
      <c r="T65" s="39"/>
    </row>
    <row r="66" spans="1:20" ht="15.75" customHeight="1" x14ac:dyDescent="0.25">
      <c r="A66" s="99"/>
      <c r="B66" s="99"/>
      <c r="C66" s="99"/>
      <c r="D66" s="129"/>
      <c r="E66" s="129"/>
      <c r="F66" s="129"/>
      <c r="G66" s="129"/>
      <c r="H66" s="129"/>
      <c r="J66" s="9"/>
      <c r="K66" s="9"/>
      <c r="L66" s="9"/>
      <c r="M66" s="9"/>
      <c r="O66" s="9"/>
      <c r="P66" s="9"/>
      <c r="Q66" s="11"/>
      <c r="S66" s="11"/>
      <c r="T66" s="39"/>
    </row>
    <row r="67" spans="1:20" ht="15.75" customHeight="1" x14ac:dyDescent="0.25">
      <c r="A67" s="99"/>
      <c r="B67" s="99"/>
      <c r="C67" s="99"/>
      <c r="D67" s="129"/>
      <c r="E67" s="129"/>
      <c r="F67" s="129"/>
      <c r="G67" s="129"/>
      <c r="H67" s="129"/>
      <c r="J67" s="9"/>
      <c r="K67" s="9"/>
      <c r="L67" s="9"/>
      <c r="M67" s="9"/>
      <c r="O67" s="9"/>
      <c r="P67" s="9"/>
      <c r="Q67" s="11"/>
      <c r="S67" s="11"/>
      <c r="T67" s="39"/>
    </row>
    <row r="68" spans="1:20" ht="15.75" customHeight="1" x14ac:dyDescent="0.25">
      <c r="A68" s="99"/>
      <c r="B68" s="99"/>
      <c r="C68" s="99"/>
      <c r="D68" s="129"/>
      <c r="E68" s="129"/>
      <c r="F68" s="129"/>
      <c r="G68" s="129"/>
      <c r="H68" s="129"/>
      <c r="J68" s="9"/>
      <c r="K68" s="9"/>
      <c r="L68" s="9"/>
      <c r="M68" s="9"/>
      <c r="O68" s="9"/>
      <c r="P68" s="9"/>
      <c r="Q68" s="11"/>
      <c r="S68" s="11"/>
      <c r="T68" s="39"/>
    </row>
    <row r="69" spans="1:20" ht="15.75" customHeight="1" x14ac:dyDescent="0.25">
      <c r="A69" s="99"/>
      <c r="B69" s="99"/>
      <c r="C69" s="99"/>
      <c r="D69" s="129"/>
      <c r="E69" s="129"/>
      <c r="F69" s="129"/>
      <c r="G69" s="129"/>
      <c r="H69" s="129"/>
      <c r="J69" s="9"/>
      <c r="K69" s="9"/>
      <c r="L69" s="9"/>
      <c r="M69" s="9"/>
      <c r="O69" s="9"/>
      <c r="P69" s="9"/>
      <c r="Q69" s="11"/>
      <c r="S69" s="11"/>
      <c r="T69" s="39"/>
    </row>
    <row r="70" spans="1:20" ht="15.75" customHeight="1" x14ac:dyDescent="0.25">
      <c r="A70" s="99"/>
      <c r="B70" s="99"/>
      <c r="C70" s="99"/>
      <c r="D70" s="129"/>
      <c r="E70" s="129"/>
      <c r="F70" s="129"/>
      <c r="G70" s="129"/>
      <c r="H70" s="129"/>
      <c r="J70" s="9"/>
      <c r="K70" s="9"/>
      <c r="L70" s="9"/>
      <c r="M70" s="9"/>
      <c r="O70" s="9"/>
      <c r="P70" s="9"/>
      <c r="Q70" s="11"/>
      <c r="S70" s="11"/>
      <c r="T70" s="39"/>
    </row>
    <row r="71" spans="1:20" ht="15.75" customHeight="1" x14ac:dyDescent="0.25">
      <c r="A71" s="99"/>
      <c r="B71" s="99"/>
      <c r="C71" s="99"/>
      <c r="D71" s="129"/>
      <c r="E71" s="129"/>
      <c r="F71" s="129"/>
      <c r="G71" s="129"/>
      <c r="H71" s="129"/>
      <c r="J71" s="9"/>
      <c r="K71" s="9"/>
      <c r="L71" s="9"/>
      <c r="M71" s="9"/>
      <c r="O71" s="9"/>
      <c r="P71" s="9"/>
      <c r="Q71" s="11"/>
      <c r="S71" s="11"/>
      <c r="T71" s="39"/>
    </row>
    <row r="72" spans="1:20" ht="15.75" customHeight="1" x14ac:dyDescent="0.25">
      <c r="A72" s="99"/>
      <c r="B72" s="99"/>
      <c r="C72" s="99"/>
      <c r="D72" s="129"/>
      <c r="E72" s="129"/>
      <c r="F72" s="129"/>
      <c r="G72" s="129"/>
      <c r="H72" s="129"/>
      <c r="J72" s="9"/>
      <c r="K72" s="9"/>
      <c r="L72" s="9"/>
      <c r="M72" s="9"/>
      <c r="O72" s="9"/>
      <c r="P72" s="9"/>
      <c r="Q72" s="11"/>
      <c r="S72" s="11"/>
      <c r="T72" s="39"/>
    </row>
    <row r="73" spans="1:20" ht="15.75" customHeight="1" x14ac:dyDescent="0.25">
      <c r="A73" s="99"/>
      <c r="B73" s="99"/>
      <c r="C73" s="99"/>
      <c r="D73" s="129"/>
      <c r="E73" s="129"/>
      <c r="F73" s="129"/>
      <c r="G73" s="129"/>
      <c r="H73" s="129"/>
      <c r="J73" s="9"/>
      <c r="K73" s="9"/>
      <c r="L73" s="9"/>
      <c r="M73" s="9"/>
      <c r="O73" s="9"/>
      <c r="P73" s="9"/>
      <c r="Q73" s="11"/>
      <c r="S73" s="11"/>
      <c r="T73" s="39"/>
    </row>
    <row r="74" spans="1:20" ht="15.75" customHeight="1" x14ac:dyDescent="0.25">
      <c r="A74" s="99"/>
      <c r="B74" s="99"/>
      <c r="C74" s="99"/>
      <c r="D74" s="129"/>
      <c r="E74" s="129"/>
      <c r="F74" s="129"/>
      <c r="G74" s="129"/>
      <c r="H74" s="129"/>
      <c r="J74" s="9"/>
      <c r="K74" s="9"/>
      <c r="L74" s="9"/>
      <c r="M74" s="9"/>
      <c r="O74" s="9"/>
      <c r="P74" s="9"/>
      <c r="Q74" s="11"/>
      <c r="S74" s="11"/>
      <c r="T74" s="39"/>
    </row>
    <row r="75" spans="1:20" ht="15.75" customHeight="1" x14ac:dyDescent="0.25">
      <c r="A75" s="99"/>
      <c r="B75" s="99"/>
      <c r="C75" s="99"/>
      <c r="D75" s="129"/>
      <c r="E75" s="129"/>
      <c r="F75" s="129"/>
      <c r="G75" s="129"/>
      <c r="H75" s="129"/>
      <c r="J75" s="9"/>
      <c r="K75" s="9"/>
      <c r="L75" s="9"/>
      <c r="M75" s="9"/>
      <c r="O75" s="9"/>
      <c r="P75" s="9"/>
      <c r="Q75" s="11"/>
      <c r="S75" s="11"/>
      <c r="T75" s="39"/>
    </row>
    <row r="76" spans="1:20" ht="15.75" customHeight="1" x14ac:dyDescent="0.25">
      <c r="A76" s="99"/>
      <c r="B76" s="99"/>
      <c r="C76" s="99"/>
      <c r="D76" s="129"/>
      <c r="E76" s="129"/>
      <c r="F76" s="129"/>
      <c r="G76" s="129"/>
      <c r="H76" s="129"/>
      <c r="J76" s="9"/>
      <c r="K76" s="9"/>
      <c r="L76" s="9"/>
      <c r="M76" s="9"/>
      <c r="O76" s="9"/>
      <c r="P76" s="9"/>
      <c r="Q76" s="11"/>
      <c r="S76" s="11"/>
      <c r="T76" s="39"/>
    </row>
    <row r="77" spans="1:20" ht="15.75" customHeight="1" x14ac:dyDescent="0.25">
      <c r="A77" s="99"/>
      <c r="B77" s="99"/>
      <c r="C77" s="99"/>
      <c r="D77" s="129"/>
      <c r="E77" s="129"/>
      <c r="F77" s="129"/>
      <c r="G77" s="129"/>
      <c r="H77" s="129"/>
      <c r="J77" s="9"/>
      <c r="K77" s="9"/>
      <c r="L77" s="9"/>
      <c r="M77" s="9"/>
      <c r="O77" s="9"/>
      <c r="P77" s="9"/>
      <c r="Q77" s="11"/>
      <c r="S77" s="132"/>
      <c r="T77" s="39"/>
    </row>
    <row r="78" spans="1:20" ht="15.75" customHeight="1" x14ac:dyDescent="0.2">
      <c r="J78" s="9"/>
      <c r="K78" s="9"/>
      <c r="L78" s="9"/>
      <c r="M78" s="9"/>
      <c r="O78" s="9"/>
      <c r="P78" s="9"/>
      <c r="Q78" s="11"/>
      <c r="S78" s="11"/>
      <c r="T78" s="39"/>
    </row>
    <row r="79" spans="1:20" ht="15.75" customHeight="1" x14ac:dyDescent="0.2">
      <c r="S79" s="11"/>
      <c r="T79" s="39"/>
    </row>
    <row r="80" spans="1:20" ht="15.75" customHeight="1" x14ac:dyDescent="0.2">
      <c r="R80" s="109"/>
      <c r="S80" s="11"/>
      <c r="T80" s="39"/>
    </row>
    <row r="81" spans="1:21" ht="15.75" customHeight="1" x14ac:dyDescent="0.2">
      <c r="R81" s="109"/>
      <c r="S81" s="11"/>
      <c r="T81" s="39"/>
    </row>
    <row r="82" spans="1:21" ht="15.75" customHeight="1" x14ac:dyDescent="0.2">
      <c r="R82" s="109"/>
      <c r="S82" s="132"/>
      <c r="T82" s="133"/>
    </row>
    <row r="83" spans="1:21" ht="15.75" customHeight="1" x14ac:dyDescent="0.25">
      <c r="A83" s="129"/>
      <c r="B83" s="129"/>
      <c r="C83" s="129"/>
      <c r="S83" s="134"/>
      <c r="T83" s="39"/>
      <c r="U83" s="11"/>
    </row>
    <row r="84" spans="1:21" ht="15.75" customHeight="1" x14ac:dyDescent="0.25">
      <c r="A84" s="129"/>
      <c r="B84" s="129"/>
      <c r="C84" s="129"/>
      <c r="S84" s="134"/>
      <c r="T84" s="39"/>
      <c r="U84" s="11"/>
    </row>
    <row r="85" spans="1:21" ht="15.75" customHeight="1" x14ac:dyDescent="0.25">
      <c r="A85" s="99"/>
      <c r="B85" s="99"/>
      <c r="C85" s="99"/>
      <c r="D85" s="129"/>
      <c r="E85" s="129"/>
      <c r="F85" s="129"/>
      <c r="G85" s="129"/>
      <c r="H85" s="129"/>
      <c r="J85" s="9"/>
      <c r="K85" s="9"/>
      <c r="L85" s="9"/>
      <c r="M85" s="9"/>
      <c r="O85" s="9"/>
      <c r="P85" s="9"/>
      <c r="Q85" s="11"/>
      <c r="S85" s="11"/>
      <c r="T85" s="39"/>
      <c r="U85" s="11"/>
    </row>
    <row r="86" spans="1:21" ht="15.75" customHeight="1" x14ac:dyDescent="0.25">
      <c r="A86" s="99"/>
      <c r="B86" s="99"/>
      <c r="C86" s="99"/>
      <c r="D86" s="129"/>
      <c r="E86" s="129"/>
      <c r="F86" s="129"/>
      <c r="G86" s="129"/>
      <c r="H86" s="129"/>
      <c r="J86" s="9"/>
      <c r="K86" s="9"/>
      <c r="L86" s="9"/>
      <c r="M86" s="9"/>
      <c r="O86" s="9"/>
      <c r="P86" s="9"/>
      <c r="Q86" s="11"/>
      <c r="S86" s="132"/>
      <c r="T86" s="39"/>
      <c r="U86" s="11"/>
    </row>
    <row r="87" spans="1:21" ht="15.75" customHeight="1" x14ac:dyDescent="0.25">
      <c r="S87" s="134"/>
      <c r="T87" s="133"/>
      <c r="U87" s="11"/>
    </row>
    <row r="88" spans="1:21" ht="15.75" customHeight="1" x14ac:dyDescent="0.25">
      <c r="T88" s="135"/>
      <c r="U88" s="11"/>
    </row>
    <row r="89" spans="1:21" ht="15.75" customHeight="1" x14ac:dyDescent="0.25">
      <c r="Q89" s="11"/>
      <c r="R89" s="11"/>
      <c r="S89" s="134"/>
      <c r="T89" s="135"/>
      <c r="U89" s="11"/>
    </row>
    <row r="90" spans="1:21" ht="15.75" customHeight="1" x14ac:dyDescent="0.2">
      <c r="Q90" s="11"/>
      <c r="R90" s="11"/>
      <c r="T90" s="39"/>
      <c r="U90" s="11"/>
    </row>
    <row r="91" spans="1:21" ht="15.75" customHeight="1" x14ac:dyDescent="0.25">
      <c r="Q91" s="11"/>
      <c r="R91" s="11"/>
      <c r="S91" s="134"/>
      <c r="T91" s="133"/>
      <c r="U91" s="11"/>
    </row>
    <row r="92" spans="1:21" ht="15.75" customHeight="1" x14ac:dyDescent="0.25">
      <c r="Q92" s="11"/>
      <c r="R92" s="11"/>
      <c r="T92" s="135"/>
      <c r="U92" s="11"/>
    </row>
    <row r="93" spans="1:21" ht="15.75" customHeight="1" x14ac:dyDescent="0.2">
      <c r="Q93" s="11"/>
      <c r="R93" s="11"/>
      <c r="U93" s="11"/>
    </row>
    <row r="94" spans="1:21" ht="15.75" customHeight="1" x14ac:dyDescent="0.25">
      <c r="Q94" s="11"/>
      <c r="R94" s="11"/>
      <c r="T94" s="135"/>
      <c r="U94" s="11"/>
    </row>
    <row r="95" spans="1:21" ht="15.75" customHeight="1" x14ac:dyDescent="0.2">
      <c r="Q95" s="11"/>
      <c r="R95" s="11"/>
      <c r="U95" s="11"/>
    </row>
    <row r="96" spans="1:21" ht="15.75" customHeight="1" x14ac:dyDescent="0.25">
      <c r="Q96" s="11"/>
      <c r="R96" s="11"/>
      <c r="T96" s="135"/>
      <c r="U96" s="11"/>
    </row>
    <row r="97" spans="17:21" ht="15.75" customHeight="1" x14ac:dyDescent="0.2">
      <c r="Q97" s="11"/>
      <c r="R97" s="11"/>
      <c r="U97" s="11"/>
    </row>
    <row r="98" spans="17:21" ht="15.75" customHeight="1" x14ac:dyDescent="0.2">
      <c r="Q98" s="11"/>
      <c r="R98" s="11"/>
      <c r="U98" s="11"/>
    </row>
    <row r="99" spans="17:21" ht="15.75" customHeight="1" x14ac:dyDescent="0.2">
      <c r="Q99" s="11"/>
      <c r="R99" s="11"/>
      <c r="U99" s="11"/>
    </row>
    <row r="100" spans="17:21" ht="15.75" customHeight="1" x14ac:dyDescent="0.2">
      <c r="Q100" s="11"/>
      <c r="R100" s="11"/>
      <c r="U100" s="11"/>
    </row>
    <row r="101" spans="17:21" ht="15.75" customHeight="1" x14ac:dyDescent="0.2">
      <c r="Q101" s="11"/>
      <c r="R101" s="11"/>
      <c r="U101" s="11"/>
    </row>
    <row r="102" spans="17:21" ht="15.75" customHeight="1" x14ac:dyDescent="0.2">
      <c r="Q102" s="11"/>
      <c r="R102" s="11"/>
      <c r="U102" s="132"/>
    </row>
    <row r="103" spans="17:21" ht="15.75" customHeight="1" x14ac:dyDescent="0.2">
      <c r="Q103" s="11"/>
      <c r="R103" s="11"/>
    </row>
    <row r="104" spans="17:21" ht="15.75" customHeight="1" x14ac:dyDescent="0.2">
      <c r="Q104" s="11"/>
      <c r="R104" s="11"/>
      <c r="U104" s="11"/>
    </row>
    <row r="105" spans="17:21" ht="15.75" customHeight="1" x14ac:dyDescent="0.2">
      <c r="Q105" s="11"/>
      <c r="R105" s="11"/>
      <c r="U105" s="11"/>
    </row>
    <row r="106" spans="17:21" ht="15.75" customHeight="1" x14ac:dyDescent="0.2">
      <c r="Q106" s="11"/>
      <c r="R106" s="11"/>
      <c r="U106" s="11"/>
    </row>
    <row r="107" spans="17:21" ht="15.75" customHeight="1" x14ac:dyDescent="0.2">
      <c r="Q107" s="11"/>
      <c r="R107" s="11"/>
      <c r="U107" s="132"/>
    </row>
    <row r="108" spans="17:21" ht="15.75" customHeight="1" x14ac:dyDescent="0.2">
      <c r="Q108" s="132"/>
      <c r="R108" s="132"/>
      <c r="U108" s="11"/>
    </row>
    <row r="110" spans="17:21" ht="15.75" customHeight="1" x14ac:dyDescent="0.25">
      <c r="Q110" s="11"/>
      <c r="R110" s="11"/>
      <c r="U110" s="134"/>
    </row>
    <row r="111" spans="17:21" ht="15.75" customHeight="1" x14ac:dyDescent="0.2">
      <c r="Q111" s="11"/>
      <c r="R111" s="11"/>
    </row>
    <row r="112" spans="17:21" ht="15.75" customHeight="1" x14ac:dyDescent="0.2">
      <c r="Q112" s="11"/>
      <c r="R112" s="11"/>
    </row>
    <row r="113" spans="4:21" ht="15.75" customHeight="1" x14ac:dyDescent="0.2">
      <c r="Q113" s="132"/>
      <c r="R113" s="132"/>
    </row>
    <row r="114" spans="4:21" ht="15.75" customHeight="1" x14ac:dyDescent="0.2">
      <c r="Q114" s="11"/>
      <c r="R114" s="11"/>
      <c r="U114" s="11"/>
    </row>
    <row r="115" spans="4:21" ht="15.75" customHeight="1" x14ac:dyDescent="0.2">
      <c r="U115" s="11"/>
    </row>
    <row r="116" spans="4:21" ht="15.75" customHeight="1" x14ac:dyDescent="0.25">
      <c r="J116" s="129"/>
      <c r="K116" s="129"/>
      <c r="L116" s="129"/>
      <c r="M116" s="129"/>
      <c r="N116" s="99"/>
      <c r="O116" s="129"/>
      <c r="P116" s="129"/>
      <c r="Q116" s="134"/>
      <c r="R116" s="134"/>
      <c r="S116" s="129"/>
      <c r="U116" s="132"/>
    </row>
    <row r="117" spans="4:21" ht="15.75" customHeight="1" x14ac:dyDescent="0.25">
      <c r="U117" s="134"/>
    </row>
    <row r="118" spans="4:21" ht="15.75" customHeight="1" x14ac:dyDescent="0.25">
      <c r="D118" s="129"/>
      <c r="E118" s="129"/>
      <c r="F118" s="129"/>
      <c r="G118" s="129"/>
      <c r="H118" s="129"/>
    </row>
    <row r="120" spans="4:21" ht="15.75" customHeight="1" x14ac:dyDescent="0.2">
      <c r="Q120" s="11"/>
      <c r="R120" s="11"/>
    </row>
    <row r="121" spans="4:21" ht="15.75" customHeight="1" x14ac:dyDescent="0.25">
      <c r="Q121" s="11"/>
      <c r="R121" s="11"/>
      <c r="T121" s="136"/>
    </row>
    <row r="122" spans="4:21" ht="15.75" customHeight="1" x14ac:dyDescent="0.2">
      <c r="Q122" s="132"/>
      <c r="R122" s="132"/>
    </row>
    <row r="123" spans="4:21" ht="15.75" customHeight="1" x14ac:dyDescent="0.25">
      <c r="J123" s="129"/>
      <c r="K123" s="129"/>
      <c r="L123" s="129"/>
      <c r="M123" s="129"/>
      <c r="N123" s="99"/>
      <c r="O123" s="129"/>
      <c r="P123" s="129"/>
      <c r="Q123" s="134"/>
      <c r="R123" s="134"/>
      <c r="S123" s="129"/>
    </row>
    <row r="128" spans="4:21" ht="15.75" customHeight="1" x14ac:dyDescent="0.25">
      <c r="T128" s="136"/>
    </row>
  </sheetData>
  <sheetProtection selectLockedCells="1" selectUnlockedCells="1"/>
  <mergeCells count="33">
    <mergeCell ref="R13:R14"/>
    <mergeCell ref="S13:S14"/>
    <mergeCell ref="A5:S5"/>
    <mergeCell ref="A6:S6"/>
    <mergeCell ref="A7:S7"/>
    <mergeCell ref="A9:S9"/>
    <mergeCell ref="A11:S11"/>
    <mergeCell ref="A13:A14"/>
    <mergeCell ref="B13:H14"/>
    <mergeCell ref="I13:I14"/>
    <mergeCell ref="J13:J14"/>
    <mergeCell ref="K13:K14"/>
    <mergeCell ref="A8:S8"/>
    <mergeCell ref="B20:H20"/>
    <mergeCell ref="L13:M13"/>
    <mergeCell ref="N13:O13"/>
    <mergeCell ref="P13:P14"/>
    <mergeCell ref="Q13:Q14"/>
    <mergeCell ref="B15:H15"/>
    <mergeCell ref="B16:H16"/>
    <mergeCell ref="B17:H17"/>
    <mergeCell ref="B18:D18"/>
    <mergeCell ref="B19:H19"/>
    <mergeCell ref="B21:H21"/>
    <mergeCell ref="B22:D22"/>
    <mergeCell ref="B23:H23"/>
    <mergeCell ref="B24:H24"/>
    <mergeCell ref="C25:H25"/>
    <mergeCell ref="B26:H26"/>
    <mergeCell ref="B27:H27"/>
    <mergeCell ref="B28:H28"/>
    <mergeCell ref="B29:D29"/>
    <mergeCell ref="A34:B34"/>
  </mergeCells>
  <printOptions horizontalCentered="1"/>
  <pageMargins left="0.23622047244094491" right="0.23622047244094491" top="0.74803149606299213" bottom="0.74803149606299213" header="0.31496062992125984" footer="0.31496062992125984"/>
  <pageSetup paperSize="9" scale="49" firstPageNumber="0"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BLANK BOQ</vt:lpstr>
      <vt:lpstr>'BLANK BOQ'!Excel_BuiltIn_Print_Titles_1</vt:lpstr>
      <vt:lpstr>'BLANK BOQ'!Excel_BuiltIn_Print_Titles_1_1</vt:lpstr>
      <vt:lpstr>'BLANK BOQ'!Print_Area</vt:lpstr>
      <vt:lpstr>'BLANK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Management Unit, PFMG-Bank-Owned Property</dc:creator>
  <cp:lastModifiedBy>Pagulayan, Nicely Wyn A.</cp:lastModifiedBy>
  <dcterms:created xsi:type="dcterms:W3CDTF">2025-08-22T03:37:43Z</dcterms:created>
  <dcterms:modified xsi:type="dcterms:W3CDTF">2025-09-09T09:39:54Z</dcterms:modified>
</cp:coreProperties>
</file>